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55e1aa4999ad16ae/Documents/"/>
    </mc:Choice>
  </mc:AlternateContent>
  <xr:revisionPtr revIDLastSave="1236" documentId="8_{060637EB-3BD6-4822-A6BD-5EB02BBFC86A}" xr6:coauthVersionLast="47" xr6:coauthVersionMax="47" xr10:uidLastSave="{4E78F223-F024-499E-B41C-5F4C4BB4F59E}"/>
  <bookViews>
    <workbookView xWindow="-108" yWindow="-108" windowWidth="23256" windowHeight="12456" xr2:uid="{00000000-000D-0000-FFFF-FFFF00000000}"/>
  </bookViews>
  <sheets>
    <sheet name="2021 Standings" sheetId="1" r:id="rId1"/>
  </sheets>
  <definedNames>
    <definedName name="_xlnm.Print_Area" localSheetId="0">'2021 Standings'!$A$1:$AV$457</definedName>
    <definedName name="_xlnm.Print_Titles" localSheetId="0">'2021 Standings'!$1:$1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04" i="1" l="1"/>
  <c r="AD504" i="1"/>
  <c r="AB503" i="1"/>
  <c r="AD503" i="1"/>
  <c r="AD497" i="1"/>
  <c r="AB497" i="1"/>
  <c r="AD495" i="1"/>
  <c r="AB495" i="1"/>
  <c r="AD376" i="1"/>
  <c r="AB376" i="1"/>
  <c r="AD362" i="1"/>
  <c r="AB362" i="1"/>
  <c r="AD419" i="1"/>
  <c r="AB419" i="1"/>
  <c r="AB233" i="1"/>
  <c r="AB235" i="1"/>
  <c r="AD233" i="1"/>
  <c r="AD77" i="1"/>
  <c r="AB77" i="1"/>
  <c r="AD76" i="1"/>
  <c r="AB76" i="1"/>
  <c r="AD75" i="1"/>
  <c r="AB75" i="1"/>
  <c r="AD74" i="1"/>
  <c r="AB74" i="1"/>
  <c r="AD207" i="1"/>
  <c r="AB207" i="1"/>
  <c r="AD204" i="1"/>
  <c r="AB204" i="1"/>
  <c r="AD62" i="1"/>
  <c r="AB62" i="1"/>
  <c r="AD61" i="1"/>
  <c r="AB61" i="1"/>
  <c r="AD60" i="1"/>
  <c r="AB60" i="1"/>
  <c r="AD59" i="1"/>
  <c r="AB59" i="1"/>
  <c r="AD58" i="1"/>
  <c r="AB58" i="1"/>
  <c r="AD34" i="1"/>
  <c r="AD33" i="1"/>
  <c r="AD35" i="1"/>
  <c r="AB34" i="1"/>
  <c r="AB33" i="1"/>
  <c r="AB35" i="1"/>
  <c r="AB21" i="1"/>
  <c r="AB25" i="1"/>
  <c r="AD21" i="1"/>
  <c r="AD25" i="1"/>
  <c r="AD459" i="1" l="1"/>
  <c r="AD460" i="1"/>
  <c r="AD462" i="1"/>
  <c r="AD464" i="1"/>
  <c r="AD455" i="1"/>
  <c r="AB459" i="1"/>
  <c r="AB460" i="1"/>
  <c r="AB462" i="1"/>
  <c r="AB464" i="1"/>
  <c r="AB359" i="1"/>
  <c r="AB372" i="1"/>
  <c r="AB373" i="1"/>
  <c r="AB377" i="1"/>
  <c r="AB378" i="1"/>
  <c r="AB384" i="1"/>
  <c r="AB380" i="1"/>
  <c r="AB381" i="1"/>
  <c r="AB385" i="1"/>
  <c r="AB383" i="1"/>
  <c r="AB382" i="1"/>
  <c r="AB386" i="1"/>
  <c r="AB387" i="1"/>
  <c r="AB388" i="1"/>
  <c r="AD359" i="1"/>
  <c r="AD372" i="1"/>
  <c r="AD373" i="1"/>
  <c r="AD377" i="1"/>
  <c r="AD378" i="1"/>
  <c r="AD384" i="1"/>
  <c r="AD380" i="1"/>
  <c r="AD381" i="1"/>
  <c r="AD385" i="1"/>
  <c r="AD383" i="1"/>
  <c r="AD382" i="1"/>
  <c r="AD386" i="1"/>
  <c r="AD387" i="1"/>
  <c r="AD388" i="1"/>
  <c r="AD367" i="1"/>
  <c r="AB367" i="1"/>
  <c r="AD360" i="1"/>
  <c r="AB360" i="1"/>
  <c r="AD366" i="1"/>
  <c r="AB366" i="1"/>
  <c r="AD415" i="1"/>
  <c r="AD417" i="1"/>
  <c r="AD423" i="1"/>
  <c r="AD418" i="1"/>
  <c r="AB415" i="1"/>
  <c r="AB417" i="1"/>
  <c r="AB423" i="1"/>
  <c r="AB418" i="1"/>
  <c r="AD264" i="1"/>
  <c r="AD265" i="1"/>
  <c r="AB264" i="1"/>
  <c r="AB265" i="1"/>
  <c r="AB70" i="1"/>
  <c r="AD70" i="1"/>
  <c r="AB496" i="1"/>
  <c r="AB499" i="1"/>
  <c r="AB502" i="1"/>
  <c r="AB500" i="1"/>
  <c r="AD496" i="1"/>
  <c r="AD499" i="1"/>
  <c r="AD502" i="1"/>
  <c r="AD32" i="1"/>
  <c r="AD83" i="1"/>
  <c r="AD81" i="1"/>
  <c r="AD86" i="1"/>
  <c r="AD84" i="1"/>
  <c r="AD85" i="1"/>
  <c r="AB83" i="1"/>
  <c r="AB81" i="1"/>
  <c r="AB86" i="1"/>
  <c r="AB84" i="1"/>
  <c r="AB85" i="1"/>
  <c r="AD69" i="1"/>
  <c r="AD66" i="1"/>
  <c r="AB69" i="1"/>
  <c r="AB66" i="1"/>
  <c r="AD514" i="1"/>
  <c r="AB514" i="1"/>
  <c r="AD513" i="1"/>
  <c r="AB513" i="1"/>
  <c r="AD512" i="1"/>
  <c r="AB512" i="1"/>
  <c r="AD509" i="1"/>
  <c r="AB509" i="1"/>
  <c r="AD508" i="1"/>
  <c r="AB508" i="1"/>
  <c r="AD511" i="1"/>
  <c r="AB511" i="1"/>
  <c r="AD507" i="1"/>
  <c r="AB507" i="1"/>
  <c r="AD510" i="1"/>
  <c r="AB510" i="1"/>
  <c r="AD467" i="1"/>
  <c r="AD457" i="1"/>
  <c r="AD306" i="1"/>
  <c r="AB306" i="1"/>
  <c r="AD305" i="1"/>
  <c r="AB305" i="1"/>
  <c r="AD304" i="1"/>
  <c r="AB304" i="1"/>
  <c r="AD301" i="1"/>
  <c r="AD302" i="1"/>
  <c r="AD307" i="1"/>
  <c r="AD308" i="1"/>
  <c r="AD309" i="1"/>
  <c r="AB301" i="1"/>
  <c r="AB302" i="1"/>
  <c r="AB307" i="1"/>
  <c r="AB308" i="1"/>
  <c r="AB309" i="1"/>
  <c r="AD263" i="1"/>
  <c r="AB262" i="1"/>
  <c r="AB263" i="1"/>
  <c r="AD258" i="1"/>
  <c r="AD259" i="1"/>
  <c r="AD261" i="1"/>
  <c r="AD262" i="1"/>
  <c r="AB258" i="1"/>
  <c r="AB259" i="1"/>
  <c r="AB261" i="1"/>
  <c r="AB51" i="1"/>
  <c r="AB64" i="1"/>
  <c r="AB67" i="1"/>
  <c r="AB68" i="1"/>
  <c r="AB79" i="1"/>
  <c r="AB82" i="1"/>
  <c r="AD51" i="1"/>
  <c r="AD64" i="1"/>
  <c r="AD67" i="1"/>
  <c r="AD68" i="1"/>
  <c r="AD79" i="1"/>
  <c r="AD82" i="1"/>
  <c r="AD410" i="1"/>
  <c r="AB410" i="1"/>
  <c r="AD394" i="1"/>
  <c r="AB394" i="1"/>
  <c r="AB52" i="1"/>
  <c r="AD50" i="1"/>
  <c r="AD52" i="1"/>
  <c r="AD54" i="1"/>
  <c r="AB50" i="1"/>
  <c r="AD481" i="1"/>
  <c r="AD479" i="1"/>
  <c r="AD484" i="1"/>
  <c r="AD480" i="1"/>
  <c r="AB481" i="1"/>
  <c r="AB479" i="1"/>
  <c r="AB484" i="1"/>
  <c r="AB480" i="1"/>
  <c r="AD454" i="1"/>
  <c r="AD453" i="1"/>
  <c r="AD468" i="1"/>
  <c r="AD470" i="1"/>
  <c r="AD471" i="1"/>
  <c r="AB454" i="1"/>
  <c r="AB453" i="1"/>
  <c r="AB468" i="1"/>
  <c r="AB470" i="1"/>
  <c r="AB471" i="1"/>
  <c r="AD408" i="1"/>
  <c r="AB408" i="1"/>
  <c r="AB409" i="1"/>
  <c r="AD409" i="1"/>
  <c r="AD401" i="1"/>
  <c r="AD400" i="1"/>
  <c r="AD406" i="1"/>
  <c r="AD411" i="1"/>
  <c r="AB401" i="1"/>
  <c r="AB400" i="1"/>
  <c r="AB406" i="1"/>
  <c r="AD370" i="1"/>
  <c r="AD357" i="1"/>
  <c r="AD369" i="1"/>
  <c r="AD365" i="1"/>
  <c r="AB370" i="1"/>
  <c r="AB357" i="1"/>
  <c r="AB369" i="1"/>
  <c r="AB365" i="1"/>
  <c r="AD337" i="1"/>
  <c r="AD345" i="1"/>
  <c r="AB343" i="1"/>
  <c r="AB344" i="1"/>
  <c r="AB337" i="1"/>
  <c r="AB345" i="1"/>
  <c r="AD282" i="1"/>
  <c r="AD281" i="1"/>
  <c r="AD278" i="1"/>
  <c r="AD287" i="1"/>
  <c r="AD285" i="1"/>
  <c r="AD288" i="1"/>
  <c r="AB282" i="1"/>
  <c r="AB281" i="1"/>
  <c r="AB278" i="1"/>
  <c r="AB287" i="1"/>
  <c r="AB285" i="1"/>
  <c r="AB288" i="1"/>
  <c r="AD256" i="1"/>
  <c r="AB256" i="1"/>
  <c r="AD220" i="1" l="1"/>
  <c r="AD214" i="1"/>
  <c r="AB220" i="1"/>
  <c r="AB214" i="1"/>
  <c r="AB184" i="1"/>
  <c r="AB179" i="1"/>
  <c r="AD179" i="1"/>
  <c r="AB178" i="1"/>
  <c r="AD178" i="1"/>
  <c r="AB174" i="1"/>
  <c r="AD174" i="1"/>
  <c r="AB172" i="1"/>
  <c r="AD172" i="1"/>
  <c r="AD153" i="1"/>
  <c r="AD154" i="1"/>
  <c r="AD150" i="1"/>
  <c r="AD152" i="1"/>
  <c r="AD157" i="1"/>
  <c r="AD156" i="1"/>
  <c r="AD149" i="1"/>
  <c r="AD158" i="1"/>
  <c r="AB153" i="1"/>
  <c r="AB154" i="1"/>
  <c r="AB150" i="1"/>
  <c r="AB152" i="1"/>
  <c r="AB157" i="1"/>
  <c r="AB156" i="1"/>
  <c r="AD130" i="1"/>
  <c r="AD123" i="1"/>
  <c r="AD132" i="1"/>
  <c r="AB130" i="1"/>
  <c r="AB123" i="1"/>
  <c r="AB132" i="1"/>
  <c r="AD124" i="1"/>
  <c r="AD127" i="1"/>
  <c r="AD120" i="1"/>
  <c r="AD126" i="1"/>
  <c r="AB124" i="1"/>
  <c r="AB127" i="1"/>
  <c r="AB120" i="1"/>
  <c r="AB126" i="1"/>
  <c r="AD31" i="1"/>
  <c r="AD36" i="1"/>
  <c r="AD45" i="1"/>
  <c r="AD46" i="1"/>
  <c r="AB31" i="1"/>
  <c r="AB36" i="1"/>
  <c r="AB45" i="1"/>
  <c r="AB46" i="1"/>
  <c r="AD47" i="1"/>
  <c r="AB47" i="1"/>
  <c r="AB54" i="1"/>
  <c r="AB9" i="1"/>
  <c r="AB6" i="1"/>
  <c r="AB8" i="1"/>
  <c r="AB12" i="1"/>
  <c r="AB10" i="1"/>
  <c r="AB3" i="1"/>
  <c r="AB4" i="1"/>
  <c r="AB5" i="1"/>
  <c r="AB446" i="1"/>
  <c r="AD446" i="1"/>
  <c r="AD368" i="1"/>
  <c r="AB368" i="1"/>
  <c r="AD525" i="1"/>
  <c r="AB525" i="1"/>
  <c r="AD524" i="1"/>
  <c r="AB524" i="1"/>
  <c r="AD523" i="1"/>
  <c r="AB523" i="1"/>
  <c r="AD522" i="1"/>
  <c r="AB522" i="1"/>
  <c r="AD519" i="1"/>
  <c r="AB519" i="1"/>
  <c r="AD521" i="1"/>
  <c r="AB521" i="1"/>
  <c r="AD518" i="1"/>
  <c r="AB518" i="1"/>
  <c r="AD517" i="1"/>
  <c r="AB517" i="1"/>
  <c r="AD520" i="1"/>
  <c r="AB520" i="1"/>
  <c r="AD516" i="1"/>
  <c r="AB516" i="1"/>
  <c r="AD450" i="1"/>
  <c r="AB450" i="1"/>
  <c r="AD444" i="1"/>
  <c r="AB444" i="1"/>
  <c r="AD448" i="1"/>
  <c r="AB448" i="1"/>
  <c r="AD445" i="1"/>
  <c r="AB445" i="1"/>
  <c r="AD440" i="1"/>
  <c r="AB440" i="1"/>
  <c r="AD439" i="1"/>
  <c r="AB439" i="1"/>
  <c r="AD442" i="1"/>
  <c r="AB442" i="1"/>
  <c r="AD447" i="1"/>
  <c r="AB447" i="1"/>
  <c r="AD449" i="1"/>
  <c r="AB449" i="1"/>
  <c r="AD443" i="1"/>
  <c r="AB443" i="1"/>
  <c r="AD441" i="1"/>
  <c r="AB441" i="1"/>
  <c r="AD407" i="1"/>
  <c r="AB407" i="1"/>
  <c r="AD391" i="1"/>
  <c r="AB391" i="1"/>
  <c r="AD399" i="1"/>
  <c r="AB399" i="1"/>
  <c r="AD403" i="1"/>
  <c r="AD395" i="1"/>
  <c r="AB403" i="1"/>
  <c r="AB395" i="1"/>
  <c r="AD374" i="1"/>
  <c r="AB374" i="1"/>
  <c r="AD200" i="1"/>
  <c r="AB44" i="1"/>
  <c r="AD44" i="1"/>
  <c r="AD48" i="1"/>
  <c r="AB32" i="1"/>
  <c r="AB48" i="1"/>
  <c r="AD38" i="1"/>
  <c r="AD41" i="1"/>
  <c r="AB38" i="1"/>
  <c r="AB41" i="1"/>
  <c r="AD463" i="1"/>
  <c r="AD469" i="1"/>
  <c r="AB463" i="1"/>
  <c r="AB469" i="1"/>
  <c r="AB358" i="1"/>
  <c r="AB355" i="1"/>
  <c r="AD358" i="1"/>
  <c r="AD355" i="1"/>
  <c r="AD505" i="1"/>
  <c r="AB505" i="1"/>
  <c r="AD491" i="1"/>
  <c r="AB491" i="1"/>
  <c r="AD500" i="1"/>
  <c r="AD501" i="1"/>
  <c r="AB501" i="1"/>
  <c r="AD498" i="1"/>
  <c r="AB498" i="1"/>
  <c r="AD493" i="1"/>
  <c r="AB493" i="1"/>
  <c r="AD494" i="1"/>
  <c r="AB494" i="1"/>
  <c r="AD492" i="1"/>
  <c r="AB492" i="1"/>
  <c r="AD490" i="1"/>
  <c r="AB490" i="1"/>
  <c r="AB194" i="1"/>
  <c r="AB206" i="1"/>
  <c r="AB196" i="1"/>
  <c r="AB208" i="1"/>
  <c r="AB201" i="1"/>
  <c r="AB197" i="1"/>
  <c r="AB200" i="1"/>
  <c r="AB210" i="1"/>
  <c r="AB202" i="1"/>
  <c r="AB203" i="1"/>
  <c r="AB205" i="1"/>
  <c r="AB199" i="1"/>
  <c r="AB198" i="1"/>
  <c r="AB209" i="1"/>
  <c r="AB211" i="1"/>
  <c r="AD37" i="1"/>
  <c r="AD39" i="1"/>
  <c r="AD30" i="1"/>
  <c r="AD43" i="1"/>
  <c r="AD42" i="1"/>
  <c r="AD5" i="1"/>
  <c r="AD488" i="1" l="1"/>
  <c r="AD487" i="1"/>
  <c r="AD486" i="1"/>
  <c r="AD482" i="1"/>
  <c r="AD485" i="1"/>
  <c r="AD477" i="1"/>
  <c r="AD476" i="1"/>
  <c r="AD483" i="1"/>
  <c r="AD478" i="1"/>
  <c r="AD473" i="1"/>
  <c r="AD472" i="1"/>
  <c r="AD452" i="1"/>
  <c r="AD466" i="1"/>
  <c r="AD465" i="1"/>
  <c r="AD461" i="1"/>
  <c r="AD458" i="1"/>
  <c r="AD392" i="1"/>
  <c r="AD405" i="1"/>
  <c r="AD402" i="1"/>
  <c r="AD393" i="1"/>
  <c r="AD398" i="1"/>
  <c r="AD396" i="1"/>
  <c r="AD397" i="1"/>
  <c r="AD353" i="1"/>
  <c r="AD361" i="1"/>
  <c r="AD351" i="1"/>
  <c r="AD356" i="1"/>
  <c r="AD371" i="1"/>
  <c r="AD354" i="1"/>
  <c r="AD364" i="1"/>
  <c r="AD348" i="1"/>
  <c r="AD352" i="1"/>
  <c r="AD349" i="1"/>
  <c r="AD363" i="1"/>
  <c r="AD414" i="1"/>
  <c r="AD424" i="1"/>
  <c r="AD421" i="1"/>
  <c r="AD413" i="1"/>
  <c r="AD420" i="1"/>
  <c r="AD422" i="1"/>
  <c r="AD329" i="1"/>
  <c r="AD328" i="1"/>
  <c r="AD327" i="1"/>
  <c r="AD326" i="1"/>
  <c r="AD325" i="1"/>
  <c r="AD314" i="1"/>
  <c r="AD317" i="1"/>
  <c r="AD319" i="1"/>
  <c r="AD318" i="1"/>
  <c r="AD324" i="1"/>
  <c r="AD323" i="1"/>
  <c r="AD320" i="1"/>
  <c r="AD312" i="1"/>
  <c r="AD322" i="1"/>
  <c r="AD315" i="1"/>
  <c r="AD316" i="1"/>
  <c r="AD321" i="1"/>
  <c r="AD310" i="1"/>
  <c r="AD299" i="1"/>
  <c r="AD295" i="1"/>
  <c r="AD298" i="1"/>
  <c r="AD293" i="1"/>
  <c r="AD296" i="1"/>
  <c r="AD294" i="1"/>
  <c r="AD291" i="1"/>
  <c r="AD300" i="1"/>
  <c r="AD297" i="1"/>
  <c r="AD289" i="1"/>
  <c r="AD286" i="1"/>
  <c r="AD276" i="1"/>
  <c r="AD284" i="1"/>
  <c r="AD280" i="1"/>
  <c r="AD269" i="1"/>
  <c r="AD283" i="1"/>
  <c r="AD273" i="1"/>
  <c r="AD274" i="1"/>
  <c r="AD270" i="1"/>
  <c r="AD279" i="1"/>
  <c r="AD277" i="1"/>
  <c r="AD271" i="1"/>
  <c r="AD272" i="1"/>
  <c r="AD268" i="1"/>
  <c r="AD251" i="1"/>
  <c r="AD247" i="1"/>
  <c r="AD243" i="1"/>
  <c r="AD248" i="1"/>
  <c r="AD250" i="1"/>
  <c r="AD244" i="1"/>
  <c r="AD241" i="1"/>
  <c r="AD240" i="1"/>
  <c r="AD242" i="1"/>
  <c r="AD249" i="1"/>
  <c r="AD245" i="1"/>
  <c r="AD235" i="1"/>
  <c r="AD234" i="1"/>
  <c r="AD236" i="1"/>
  <c r="AD227" i="1"/>
  <c r="AD237" i="1"/>
  <c r="AD231" i="1"/>
  <c r="AD232" i="1"/>
  <c r="AD229" i="1"/>
  <c r="AD230" i="1"/>
  <c r="AD224" i="1"/>
  <c r="AD223" i="1"/>
  <c r="AD215" i="1"/>
  <c r="AD216" i="1"/>
  <c r="AD218" i="1"/>
  <c r="AD221" i="1"/>
  <c r="AD222" i="1"/>
  <c r="AD219" i="1"/>
  <c r="AD185" i="1"/>
  <c r="AD191" i="1"/>
  <c r="AD193" i="1"/>
  <c r="AD183" i="1"/>
  <c r="AD190" i="1"/>
  <c r="AD188" i="1"/>
  <c r="AD192" i="1"/>
  <c r="AD189" i="1"/>
  <c r="AD184" i="1"/>
  <c r="AD187" i="1"/>
  <c r="AD181" i="1"/>
  <c r="AD169" i="1"/>
  <c r="AD171" i="1"/>
  <c r="AD176" i="1"/>
  <c r="AD170" i="1"/>
  <c r="AD166" i="1"/>
  <c r="AD177" i="1"/>
  <c r="AD180" i="1"/>
  <c r="AD173" i="1"/>
  <c r="AD175" i="1"/>
  <c r="AD168" i="1"/>
  <c r="AD164" i="1"/>
  <c r="AD155" i="1"/>
  <c r="AD148" i="1"/>
  <c r="AD163" i="1"/>
  <c r="AD162" i="1"/>
  <c r="AD160" i="1"/>
  <c r="AD159" i="1"/>
  <c r="AD161" i="1"/>
  <c r="AD211" i="1"/>
  <c r="AD203" i="1"/>
  <c r="AD209" i="1"/>
  <c r="AD198" i="1"/>
  <c r="AD208" i="1"/>
  <c r="AD202" i="1"/>
  <c r="AD196" i="1"/>
  <c r="AD201" i="1"/>
  <c r="AD199" i="1"/>
  <c r="AD197" i="1"/>
  <c r="AD205" i="1"/>
  <c r="AD210" i="1"/>
  <c r="AD146" i="1"/>
  <c r="AD143" i="1"/>
  <c r="AD145" i="1"/>
  <c r="AD141" i="1"/>
  <c r="AD131" i="1"/>
  <c r="AD129" i="1"/>
  <c r="AD140" i="1"/>
  <c r="AD135" i="1"/>
  <c r="AD137" i="1"/>
  <c r="AD117" i="1"/>
  <c r="AD138" i="1"/>
  <c r="AD139" i="1"/>
  <c r="AD125" i="1"/>
  <c r="AD128" i="1"/>
  <c r="AD134" i="1"/>
  <c r="AD119" i="1"/>
  <c r="AD136" i="1"/>
  <c r="AD121" i="1"/>
  <c r="AD122" i="1"/>
  <c r="AD133" i="1"/>
  <c r="AD115" i="1"/>
  <c r="AD114" i="1"/>
  <c r="AD113" i="1"/>
  <c r="AD108" i="1"/>
  <c r="AD110" i="1"/>
  <c r="AD111" i="1"/>
  <c r="AD104" i="1"/>
  <c r="AD105" i="1"/>
  <c r="AD112" i="1"/>
  <c r="AD107" i="1"/>
  <c r="AD106" i="1"/>
  <c r="AB102" i="1"/>
  <c r="AB91" i="1"/>
  <c r="AB89" i="1"/>
  <c r="AB100" i="1"/>
  <c r="AB97" i="1"/>
  <c r="AB95" i="1"/>
  <c r="AB98" i="1"/>
  <c r="AB93" i="1"/>
  <c r="AB99" i="1"/>
  <c r="AB92" i="1"/>
  <c r="AB90" i="1"/>
  <c r="AB101" i="1"/>
  <c r="AB96" i="1"/>
  <c r="AD102" i="1"/>
  <c r="AD91" i="1"/>
  <c r="AD89" i="1"/>
  <c r="AD100" i="1"/>
  <c r="AD97" i="1"/>
  <c r="AD95" i="1"/>
  <c r="AD98" i="1"/>
  <c r="AD93" i="1"/>
  <c r="AD99" i="1"/>
  <c r="AD92" i="1"/>
  <c r="AD90" i="1"/>
  <c r="AD101" i="1"/>
  <c r="AD96" i="1"/>
  <c r="AD53" i="1"/>
  <c r="AD40" i="1"/>
  <c r="AD29" i="1"/>
  <c r="AD17" i="1"/>
  <c r="AD16" i="1"/>
  <c r="AD15" i="1"/>
  <c r="AD14" i="1"/>
  <c r="AD13" i="1"/>
  <c r="AD7" i="1"/>
  <c r="AD6" i="1"/>
  <c r="AD8" i="1"/>
  <c r="AD3" i="1"/>
  <c r="AD4" i="1"/>
  <c r="AD11" i="1"/>
  <c r="AD9" i="1"/>
  <c r="AD12" i="1"/>
  <c r="AB488" i="1"/>
  <c r="AB487" i="1"/>
  <c r="AB486" i="1"/>
  <c r="AB482" i="1"/>
  <c r="AB485" i="1"/>
  <c r="AB477" i="1"/>
  <c r="AB476" i="1"/>
  <c r="AB483" i="1"/>
  <c r="AB478" i="1"/>
  <c r="AB473" i="1"/>
  <c r="AB472" i="1"/>
  <c r="AB452" i="1"/>
  <c r="AB457" i="1"/>
  <c r="AB466" i="1"/>
  <c r="AB465" i="1"/>
  <c r="AB455" i="1"/>
  <c r="AB461" i="1"/>
  <c r="AB467" i="1"/>
  <c r="AB458" i="1"/>
  <c r="AB392" i="1"/>
  <c r="AB405" i="1"/>
  <c r="AB411" i="1"/>
  <c r="AB402" i="1"/>
  <c r="AB393" i="1"/>
  <c r="AB398" i="1"/>
  <c r="AB396" i="1"/>
  <c r="AB397" i="1"/>
  <c r="AB353" i="1"/>
  <c r="AB361" i="1"/>
  <c r="AB351" i="1"/>
  <c r="AB356" i="1"/>
  <c r="AB371" i="1"/>
  <c r="AB354" i="1"/>
  <c r="AB364" i="1"/>
  <c r="AB348" i="1"/>
  <c r="AB352" i="1"/>
  <c r="AB349" i="1"/>
  <c r="AB363" i="1"/>
  <c r="AB414" i="1"/>
  <c r="AB424" i="1"/>
  <c r="AB421" i="1"/>
  <c r="AB413" i="1"/>
  <c r="AB420" i="1"/>
  <c r="AB422" i="1"/>
  <c r="AB342" i="1"/>
  <c r="AB332" i="1"/>
  <c r="AB341" i="1"/>
  <c r="AB338" i="1"/>
  <c r="AB340" i="1"/>
  <c r="AB339" i="1"/>
  <c r="AB335" i="1"/>
  <c r="AB336" i="1"/>
  <c r="AB334" i="1"/>
  <c r="AB329" i="1"/>
  <c r="AB328" i="1"/>
  <c r="AB327" i="1"/>
  <c r="AB326" i="1"/>
  <c r="AB325" i="1"/>
  <c r="AB314" i="1"/>
  <c r="AB317" i="1"/>
  <c r="AB319" i="1"/>
  <c r="AB318" i="1"/>
  <c r="AB324" i="1"/>
  <c r="AB323" i="1"/>
  <c r="AB320" i="1"/>
  <c r="AB312" i="1"/>
  <c r="AB322" i="1"/>
  <c r="AB315" i="1"/>
  <c r="AB316" i="1"/>
  <c r="AB321" i="1"/>
  <c r="AB313" i="1"/>
  <c r="AB310" i="1"/>
  <c r="AB299" i="1"/>
  <c r="AB295" i="1"/>
  <c r="AB298" i="1"/>
  <c r="AB293" i="1"/>
  <c r="AB296" i="1"/>
  <c r="AB294" i="1"/>
  <c r="AB291" i="1"/>
  <c r="AB300" i="1"/>
  <c r="AB297" i="1"/>
  <c r="AB289" i="1"/>
  <c r="AB286" i="1"/>
  <c r="AB276" i="1"/>
  <c r="AB284" i="1"/>
  <c r="AB280" i="1"/>
  <c r="AB269" i="1"/>
  <c r="AB283" i="1"/>
  <c r="AB273" i="1"/>
  <c r="AB274" i="1"/>
  <c r="AB270" i="1"/>
  <c r="AB279" i="1"/>
  <c r="AB277" i="1"/>
  <c r="AB271" i="1"/>
  <c r="AB272" i="1"/>
  <c r="AB268" i="1"/>
  <c r="AB251" i="1"/>
  <c r="AB247" i="1"/>
  <c r="AB243" i="1"/>
  <c r="AB248" i="1"/>
  <c r="AB250" i="1"/>
  <c r="AB244" i="1"/>
  <c r="AB241" i="1"/>
  <c r="AB240" i="1"/>
  <c r="AB242" i="1"/>
  <c r="AB249" i="1"/>
  <c r="AB245" i="1"/>
  <c r="AB234" i="1"/>
  <c r="AB236" i="1"/>
  <c r="AB227" i="1"/>
  <c r="AB237" i="1"/>
  <c r="AB231" i="1"/>
  <c r="AB232" i="1"/>
  <c r="AB229" i="1"/>
  <c r="AB230" i="1"/>
  <c r="AB224" i="1"/>
  <c r="AB223" i="1"/>
  <c r="AB215" i="1"/>
  <c r="AB216" i="1"/>
  <c r="AB218" i="1"/>
  <c r="AB221" i="1"/>
  <c r="AB222" i="1"/>
  <c r="AB219" i="1"/>
  <c r="AB185" i="1"/>
  <c r="AB191" i="1"/>
  <c r="AB193" i="1"/>
  <c r="AB183" i="1"/>
  <c r="AB190" i="1"/>
  <c r="AB188" i="1"/>
  <c r="AB192" i="1"/>
  <c r="AB189" i="1"/>
  <c r="AB187" i="1"/>
  <c r="AB181" i="1"/>
  <c r="AB169" i="1"/>
  <c r="AB171" i="1"/>
  <c r="AB176" i="1"/>
  <c r="AB170" i="1"/>
  <c r="AB166" i="1"/>
  <c r="AB177" i="1"/>
  <c r="AB180" i="1"/>
  <c r="AB173" i="1"/>
  <c r="AB175" i="1"/>
  <c r="AB168" i="1"/>
  <c r="AB164" i="1"/>
  <c r="AB155" i="1"/>
  <c r="AB158" i="1"/>
  <c r="AB148" i="1"/>
  <c r="AB163" i="1"/>
  <c r="AB162" i="1"/>
  <c r="AB160" i="1"/>
  <c r="AB149" i="1"/>
  <c r="AB159" i="1"/>
  <c r="AB161" i="1"/>
  <c r="AB146" i="1"/>
  <c r="AB143" i="1"/>
  <c r="AB145" i="1"/>
  <c r="AB115" i="1"/>
  <c r="AB114" i="1"/>
  <c r="AB113" i="1"/>
  <c r="AB108" i="1"/>
  <c r="AB110" i="1"/>
  <c r="AB111" i="1"/>
  <c r="AB104" i="1"/>
  <c r="AB105" i="1"/>
  <c r="AB112" i="1"/>
  <c r="AB107" i="1"/>
  <c r="AB106" i="1"/>
  <c r="AB141" i="1"/>
  <c r="AB131" i="1"/>
  <c r="AB129" i="1"/>
  <c r="AB140" i="1"/>
  <c r="AB135" i="1"/>
  <c r="AB137" i="1"/>
  <c r="AB117" i="1"/>
  <c r="AB138" i="1"/>
  <c r="AB139" i="1"/>
  <c r="AB125" i="1"/>
  <c r="AB128" i="1"/>
  <c r="AB134" i="1"/>
  <c r="AB119" i="1"/>
  <c r="AB136" i="1"/>
  <c r="AB121" i="1"/>
  <c r="AB122" i="1"/>
  <c r="AB133" i="1"/>
  <c r="AB53" i="1"/>
  <c r="AB40" i="1"/>
  <c r="AB43" i="1"/>
  <c r="AB30" i="1"/>
  <c r="AB37" i="1"/>
  <c r="AB42" i="1"/>
  <c r="AB29" i="1"/>
  <c r="AB17" i="1"/>
  <c r="AB16" i="1"/>
  <c r="AB15" i="1"/>
  <c r="AB14" i="1"/>
  <c r="AB13" i="1"/>
  <c r="AB7" i="1"/>
  <c r="AB11" i="1"/>
  <c r="AB475" i="1"/>
  <c r="AD475" i="1"/>
  <c r="AB456" i="1"/>
  <c r="AD456" i="1"/>
  <c r="AD431" i="1" l="1"/>
  <c r="AD437" i="1"/>
  <c r="AD428" i="1"/>
  <c r="AD429" i="1"/>
  <c r="AD432" i="1"/>
  <c r="AD426" i="1"/>
  <c r="AD436" i="1"/>
  <c r="AD435" i="1"/>
  <c r="AD430" i="1"/>
  <c r="AD427" i="1"/>
  <c r="AD434" i="1"/>
  <c r="AB431" i="1"/>
  <c r="AB437" i="1"/>
  <c r="AB428" i="1"/>
  <c r="AB429" i="1"/>
  <c r="AB432" i="1"/>
  <c r="AB426" i="1"/>
  <c r="AB436" i="1"/>
  <c r="AB435" i="1"/>
  <c r="AB430" i="1"/>
  <c r="AB427" i="1"/>
  <c r="AB434" i="1"/>
  <c r="AB186" i="1" l="1"/>
  <c r="AD186" i="1"/>
  <c r="AD342" i="1" l="1"/>
  <c r="AD332" i="1"/>
  <c r="AD341" i="1"/>
  <c r="AD338" i="1"/>
  <c r="AD433" i="1"/>
  <c r="AD416" i="1"/>
  <c r="AD404" i="1"/>
  <c r="AD375" i="1"/>
  <c r="AD350" i="1"/>
  <c r="AD346" i="1"/>
  <c r="AD344" i="1"/>
  <c r="AD343" i="1"/>
  <c r="AD340" i="1"/>
  <c r="AD336" i="1"/>
  <c r="AD335" i="1"/>
  <c r="AD339" i="1"/>
  <c r="AD333" i="1"/>
  <c r="AD334" i="1"/>
  <c r="AD313" i="1"/>
  <c r="AD292" i="1"/>
  <c r="AD275" i="1"/>
  <c r="AD257" i="1"/>
  <c r="AD255" i="1"/>
  <c r="AD246" i="1"/>
  <c r="AD228" i="1"/>
  <c r="AD217" i="1"/>
  <c r="AD206" i="1"/>
  <c r="AD167" i="1"/>
  <c r="AD151" i="1"/>
  <c r="AD144" i="1"/>
  <c r="AD118" i="1"/>
  <c r="AD109" i="1"/>
  <c r="AD94" i="1"/>
  <c r="AD27" i="1"/>
  <c r="AD26" i="1"/>
  <c r="AD20" i="1"/>
  <c r="AD22" i="1"/>
  <c r="AD23" i="1"/>
  <c r="AD24" i="1"/>
  <c r="AD19" i="1"/>
  <c r="AD10" i="1"/>
  <c r="AB433" i="1"/>
  <c r="AB416" i="1"/>
  <c r="AB404" i="1"/>
  <c r="AB375" i="1"/>
  <c r="AB350" i="1"/>
  <c r="AB333" i="1"/>
  <c r="AB292" i="1"/>
  <c r="AB275" i="1"/>
  <c r="AB257" i="1"/>
  <c r="AB255" i="1"/>
  <c r="AB246" i="1"/>
  <c r="AB228" i="1"/>
  <c r="AB217" i="1"/>
  <c r="AB167" i="1"/>
  <c r="AB151" i="1"/>
  <c r="AB144" i="1"/>
  <c r="AB118" i="1"/>
  <c r="AB109" i="1"/>
  <c r="AB94" i="1"/>
  <c r="AB39" i="1"/>
  <c r="AB27" i="1"/>
  <c r="AB26" i="1"/>
  <c r="AB20" i="1"/>
  <c r="AB22" i="1"/>
  <c r="AB23" i="1"/>
  <c r="AB24" i="1"/>
  <c r="AB19" i="1"/>
</calcChain>
</file>

<file path=xl/sharedStrings.xml><?xml version="1.0" encoding="utf-8"?>
<sst xmlns="http://schemas.openxmlformats.org/spreadsheetml/2006/main" count="1117" uniqueCount="539">
  <si>
    <t>Horse</t>
  </si>
  <si>
    <t>Owner</t>
  </si>
  <si>
    <t>Rider</t>
  </si>
  <si>
    <t>Spring Fling #1</t>
  </si>
  <si>
    <t>Spring Fling #2</t>
  </si>
  <si>
    <t>Windy City Warm Up #1</t>
  </si>
  <si>
    <t>Windy City Warm Up #2</t>
  </si>
  <si>
    <t>Red Dirt</t>
  </si>
  <si>
    <t>Red Dirt #2</t>
  </si>
  <si>
    <t>Fall Into Autumn #1</t>
  </si>
  <si>
    <t>Fall Into Autumn #2</t>
  </si>
  <si>
    <t>Earnings</t>
  </si>
  <si>
    <t>Added Points</t>
  </si>
  <si>
    <t>Total Points</t>
  </si>
  <si>
    <t># of Shows</t>
  </si>
  <si>
    <t>Open Bridle</t>
  </si>
  <si>
    <t>Int. Open Bridle</t>
  </si>
  <si>
    <t>Limited Open Bridle</t>
  </si>
  <si>
    <t>Non Pro Bridle</t>
  </si>
  <si>
    <t>Int. Non Pro Bridle</t>
  </si>
  <si>
    <t>Select Non Pro Bridle</t>
  </si>
  <si>
    <t>Open Hackamore</t>
  </si>
  <si>
    <t>Int. Open Hackmore</t>
  </si>
  <si>
    <t>Ltd Open Hackamore</t>
  </si>
  <si>
    <t>Non Pro Hackamore</t>
  </si>
  <si>
    <t>Open Two Rein</t>
  </si>
  <si>
    <t>Non Pro Two Rein</t>
  </si>
  <si>
    <t>Youth Bridle</t>
  </si>
  <si>
    <t>13 &amp; Under Bridle</t>
  </si>
  <si>
    <t>Youth Limited</t>
  </si>
  <si>
    <t>13 &amp; Under Youth Limited</t>
  </si>
  <si>
    <t>Select Non Pro Limited</t>
  </si>
  <si>
    <t>PRCHA Green Horse</t>
  </si>
  <si>
    <t>PRCHA Ranch Hand Class</t>
  </si>
  <si>
    <t>PRCHA $500 Novice Rider</t>
  </si>
  <si>
    <t>Juan Cat Two</t>
  </si>
  <si>
    <t>Katie Dove</t>
  </si>
  <si>
    <t>Amarillo Attraction</t>
  </si>
  <si>
    <t>Burnett Ranches LLC</t>
  </si>
  <si>
    <t>Myles Brown</t>
  </si>
  <si>
    <t>ZE Kit Cat</t>
  </si>
  <si>
    <t>Molly Whitehead</t>
  </si>
  <si>
    <t>Scott Bagley</t>
  </si>
  <si>
    <t>PRCHA 5 &amp; Under Snaffle Bit</t>
  </si>
  <si>
    <t>Bagley Performance Horses</t>
  </si>
  <si>
    <t>William Akin</t>
  </si>
  <si>
    <t>Annies Kitty Kat</t>
  </si>
  <si>
    <t>Sarah Garner</t>
  </si>
  <si>
    <t>Chesney Reeves</t>
  </si>
  <si>
    <t>Peptoreyscious</t>
  </si>
  <si>
    <t>Maegan Teykl</t>
  </si>
  <si>
    <t>SJR Starlit Rey</t>
  </si>
  <si>
    <t>Cotton Leathers</t>
  </si>
  <si>
    <t>Box Drive Box Drive- Beg. Fence</t>
  </si>
  <si>
    <t>Brendan Garrison</t>
  </si>
  <si>
    <t>Steve Metcalf</t>
  </si>
  <si>
    <t>Very Shiney Penny</t>
  </si>
  <si>
    <t>Suddenly Nic</t>
  </si>
  <si>
    <t>Annabelle Burgher</t>
  </si>
  <si>
    <t>Rob Brown</t>
  </si>
  <si>
    <t>Rebecca Rivers</t>
  </si>
  <si>
    <t>PRCHA Never Won A Buckle - First Half</t>
  </si>
  <si>
    <t>PRCHA Never Won A Buckle - Second Half</t>
  </si>
  <si>
    <t>PRCHA Green Rider</t>
  </si>
  <si>
    <t>Tyler &amp; Kristi Andrew</t>
  </si>
  <si>
    <t>Susan Garner</t>
  </si>
  <si>
    <t>Jaun Cat Two</t>
  </si>
  <si>
    <t>Dual Dose of Rey</t>
  </si>
  <si>
    <t>Aubrey O'Neal</t>
  </si>
  <si>
    <t>Zac O'Neal</t>
  </si>
  <si>
    <t>Colie Oak Cat</t>
  </si>
  <si>
    <t>Becaco Rival</t>
  </si>
  <si>
    <t>Micheal Thornton</t>
  </si>
  <si>
    <t>Chance O'Neal</t>
  </si>
  <si>
    <t>Miss Dual Reflection</t>
  </si>
  <si>
    <t>Chris Ward</t>
  </si>
  <si>
    <t>AQHA Senior Working Cow Horse</t>
  </si>
  <si>
    <t>Seven S Trail Dust</t>
  </si>
  <si>
    <t>TS If U Havethecash</t>
  </si>
  <si>
    <t>Got Me Lookin</t>
  </si>
  <si>
    <t>Ranchin Royalty RAB</t>
  </si>
  <si>
    <t>Jaylee Hall Brown</t>
  </si>
  <si>
    <t>Loudacris</t>
  </si>
  <si>
    <t>Landon Brown</t>
  </si>
  <si>
    <t>Hesa Hot Bet</t>
  </si>
  <si>
    <t>Eric Stevenson</t>
  </si>
  <si>
    <t>Smart Cutting</t>
  </si>
  <si>
    <t>Keith Birkenfield</t>
  </si>
  <si>
    <t>Lane Birkenfield</t>
  </si>
  <si>
    <t>Chapos Esperanza</t>
  </si>
  <si>
    <t>Means Brothers</t>
  </si>
  <si>
    <t>Evan Means</t>
  </si>
  <si>
    <t>Ranch Security</t>
  </si>
  <si>
    <t>Shorty Bet 17</t>
  </si>
  <si>
    <t>Shez Ritzy</t>
  </si>
  <si>
    <t>Abigail Ann Brogger</t>
  </si>
  <si>
    <t>Twice Freckle</t>
  </si>
  <si>
    <t>Hunter and Tammy Penn</t>
  </si>
  <si>
    <t>Hunter Penn</t>
  </si>
  <si>
    <t>Peptos River Rat</t>
  </si>
  <si>
    <t>Twisted Mesquite L&amp;C LLC</t>
  </si>
  <si>
    <t>Dylan McDaniel</t>
  </si>
  <si>
    <t>Hickory Ten Times</t>
  </si>
  <si>
    <t>Opal  L Smith</t>
  </si>
  <si>
    <t>Sixes Tipi</t>
  </si>
  <si>
    <t>M. Terry Riddle</t>
  </si>
  <si>
    <t>High In Rio</t>
  </si>
  <si>
    <t>Heather R Thompson</t>
  </si>
  <si>
    <t>TS Metallic Kairos</t>
  </si>
  <si>
    <t>Sagniere Quarter Horse Partners</t>
  </si>
  <si>
    <t>Lane Arnold</t>
  </si>
  <si>
    <t>Electric Volt</t>
  </si>
  <si>
    <t>Lauren McDaniel</t>
  </si>
  <si>
    <t>Metallic Chilly</t>
  </si>
  <si>
    <t>Ashley Posthumus</t>
  </si>
  <si>
    <t>CR High on Love</t>
  </si>
  <si>
    <t>Tiffany McLaury</t>
  </si>
  <si>
    <t>PW Smooth</t>
  </si>
  <si>
    <t>Micheal Heath</t>
  </si>
  <si>
    <t>Overthelegallimit RAB</t>
  </si>
  <si>
    <t>AQHA Junior Working Cow Horse</t>
  </si>
  <si>
    <t>A Gritty Kitty</t>
  </si>
  <si>
    <t>Margie Zimmer</t>
  </si>
  <si>
    <t>Jamie Peters</t>
  </si>
  <si>
    <t>South Wichita</t>
  </si>
  <si>
    <t>Bet Hesa Ginnin</t>
  </si>
  <si>
    <t>Brims Cat</t>
  </si>
  <si>
    <t>Sput Leathers</t>
  </si>
  <si>
    <t>Lenas Bit Of Blue</t>
  </si>
  <si>
    <t>Riggin Brents</t>
  </si>
  <si>
    <t>Beautiful Bar Lena</t>
  </si>
  <si>
    <t>Sabrina Williams</t>
  </si>
  <si>
    <t>Kacey Williams</t>
  </si>
  <si>
    <t>Moonstruck Striker</t>
  </si>
  <si>
    <t>Our Rooster Playgun</t>
  </si>
  <si>
    <t>Lillian Sloan</t>
  </si>
  <si>
    <t>Pbd Rawhide</t>
  </si>
  <si>
    <t>Jon David and Jodi Roberts</t>
  </si>
  <si>
    <t>Avery Roberts</t>
  </si>
  <si>
    <t>Smokin Red Luck</t>
  </si>
  <si>
    <t>Alli Jo Roberts</t>
  </si>
  <si>
    <t>ShortShotOfSmarts</t>
  </si>
  <si>
    <t>Allison Akin</t>
  </si>
  <si>
    <t>I Bet Hesa Cat</t>
  </si>
  <si>
    <t>Joey Brooks</t>
  </si>
  <si>
    <t>Creeks Lil Lena</t>
  </si>
  <si>
    <t>Bayleigh Melton</t>
  </si>
  <si>
    <t>Beyleigh Melton</t>
  </si>
  <si>
    <t>Fancy Lil Gun</t>
  </si>
  <si>
    <t>Tucker Dove</t>
  </si>
  <si>
    <t>Rogue Catalyst</t>
  </si>
  <si>
    <t>Paisley Smith</t>
  </si>
  <si>
    <t>Time Sensitive</t>
  </si>
  <si>
    <t>Estevan and Maryann Rivero</t>
  </si>
  <si>
    <t>Ayden Rivero</t>
  </si>
  <si>
    <t>Sanolena Kitkat Pep</t>
  </si>
  <si>
    <t>Kenadi Hurst</t>
  </si>
  <si>
    <t>Spellbound Chic</t>
  </si>
  <si>
    <t>Perry Foster</t>
  </si>
  <si>
    <t>Marly Foster</t>
  </si>
  <si>
    <t>Dancin On A Whim</t>
  </si>
  <si>
    <t>Brie Riley</t>
  </si>
  <si>
    <t>AQHA Youth Working Cow Horse- Fence</t>
  </si>
  <si>
    <t>AQHA Youth Working Cow Horse- Boxing</t>
  </si>
  <si>
    <t>Very Smart Rico</t>
  </si>
  <si>
    <t>Sparksgenuinearticle</t>
  </si>
  <si>
    <t>Leslie Thompson</t>
  </si>
  <si>
    <t>Buzz Sawyer</t>
  </si>
  <si>
    <t>Pat Britten</t>
  </si>
  <si>
    <t>Wildcatter Style</t>
  </si>
  <si>
    <t>Stephanie K Campbell</t>
  </si>
  <si>
    <t>NQH Starlights Cat</t>
  </si>
  <si>
    <t>Russel Akin</t>
  </si>
  <si>
    <t>Heseverychicsdream</t>
  </si>
  <si>
    <t>Madeline St. John</t>
  </si>
  <si>
    <t>Bet Hes Royal</t>
  </si>
  <si>
    <t>Kim Syra</t>
  </si>
  <si>
    <t>Corona Night Chex</t>
  </si>
  <si>
    <t>James (Doug) Dodson</t>
  </si>
  <si>
    <t xml:space="preserve">Cromeplated Sidekick </t>
  </si>
  <si>
    <t>Oteka Gibson</t>
  </si>
  <si>
    <t>Unos Purple Passion</t>
  </si>
  <si>
    <t>Caroline Phelps</t>
  </si>
  <si>
    <t>Felicity Smoak</t>
  </si>
  <si>
    <t>Jared Melton</t>
  </si>
  <si>
    <t>Bree Westbrook</t>
  </si>
  <si>
    <t>Paddys Bonnie Lass</t>
  </si>
  <si>
    <t>Camille Briggs</t>
  </si>
  <si>
    <t>Jenna Evans</t>
  </si>
  <si>
    <t>Fletching The Cat</t>
  </si>
  <si>
    <t>Iris Baker</t>
  </si>
  <si>
    <t>Madeline ST. John</t>
  </si>
  <si>
    <t>Cattahoola Gunner</t>
  </si>
  <si>
    <t>Meredith Lubbock</t>
  </si>
  <si>
    <t>Royal Sansation</t>
  </si>
  <si>
    <t>Nico King</t>
  </si>
  <si>
    <t>Be My Heartbracre</t>
  </si>
  <si>
    <t>Carol Ann Hetzel</t>
  </si>
  <si>
    <t>Estevan &amp; Maryann Rivero</t>
  </si>
  <si>
    <t>Hot Scale</t>
  </si>
  <si>
    <t>Amanda West</t>
  </si>
  <si>
    <t xml:space="preserve">Pbd Rawhide </t>
  </si>
  <si>
    <t>Jon David &amp; Jodi Roberts</t>
  </si>
  <si>
    <t>Highbrow Ironman</t>
  </si>
  <si>
    <t>Jaci Brown</t>
  </si>
  <si>
    <t>TRR Casbar Box</t>
  </si>
  <si>
    <t>Margaret Smith</t>
  </si>
  <si>
    <t>Margaret Smtih</t>
  </si>
  <si>
    <t>Shiney Candle Light</t>
  </si>
  <si>
    <t>Justin Stanton</t>
  </si>
  <si>
    <t>Nu Cash N Old Guns</t>
  </si>
  <si>
    <t>Codie Brown</t>
  </si>
  <si>
    <t>Piglet</t>
  </si>
  <si>
    <t>Kati Rogers</t>
  </si>
  <si>
    <t>Will Lorenz</t>
  </si>
  <si>
    <t>Reyl Talk</t>
  </si>
  <si>
    <t>Sueno Horse &amp; Cattle Co.</t>
  </si>
  <si>
    <t>Chance Fernandez</t>
  </si>
  <si>
    <t>Jae Bars Pepto</t>
  </si>
  <si>
    <t>Br Ms Royale 5133</t>
  </si>
  <si>
    <t>Kristen Jacobson</t>
  </si>
  <si>
    <t>Anna Jo Pep</t>
  </si>
  <si>
    <t>Doris Dukes</t>
  </si>
  <si>
    <t>Highbrow Lil Hope</t>
  </si>
  <si>
    <t>Dual Looks</t>
  </si>
  <si>
    <t>Gracie Bricker</t>
  </si>
  <si>
    <t>Lil Miss Wicked Pep</t>
  </si>
  <si>
    <t>Miss Bartenders Gun</t>
  </si>
  <si>
    <t>Joe Ben &amp; Kim Pacino</t>
  </si>
  <si>
    <t>Joe Ben Pacino</t>
  </si>
  <si>
    <t>Rockn My Brows</t>
  </si>
  <si>
    <t>Lana Fernandez</t>
  </si>
  <si>
    <t>Foxie Blonde</t>
  </si>
  <si>
    <t>Robert Rivers</t>
  </si>
  <si>
    <t>TS Miss Cat O Lena</t>
  </si>
  <si>
    <t>Cat O The Nile</t>
  </si>
  <si>
    <t>Pts Gabby Bojangles</t>
  </si>
  <si>
    <t>Drew Barker</t>
  </si>
  <si>
    <t>Hr Catts Paylene</t>
  </si>
  <si>
    <t>Blake Busby</t>
  </si>
  <si>
    <t>Ashley Ball Busby</t>
  </si>
  <si>
    <t>Sanolena KitKat Pep</t>
  </si>
  <si>
    <t>Limited Non Pro Bridle</t>
  </si>
  <si>
    <t>Becaco Flo Three</t>
  </si>
  <si>
    <t xml:space="preserve"> Michael Thornton</t>
  </si>
  <si>
    <t>Michael Thornton</t>
  </si>
  <si>
    <t>TR Kitty</t>
  </si>
  <si>
    <t>Phoebe Spencer</t>
  </si>
  <si>
    <t>Michele Spencer Ashforth</t>
  </si>
  <si>
    <t>Vons Judgement</t>
  </si>
  <si>
    <t>Teghan Brooks</t>
  </si>
  <si>
    <t>Drivin Stylish</t>
  </si>
  <si>
    <t>Madison Ross</t>
  </si>
  <si>
    <t>Im A Sparklin Kate</t>
  </si>
  <si>
    <t>Luitenant Dan</t>
  </si>
  <si>
    <t>IndependenceDaySpook</t>
  </si>
  <si>
    <t>Ilda Corrales</t>
  </si>
  <si>
    <t>Just Smart Rg</t>
  </si>
  <si>
    <t>Smart Lil Party Doll</t>
  </si>
  <si>
    <t>Katherine Leitner</t>
  </si>
  <si>
    <t>Shesa Ricochet</t>
  </si>
  <si>
    <t>Mickey Callahan</t>
  </si>
  <si>
    <t>TL Bullseye</t>
  </si>
  <si>
    <t>Chad and Jenny Smith</t>
  </si>
  <si>
    <t>Jenny Smith</t>
  </si>
  <si>
    <t>AQHA Amatuer Cow Horse</t>
  </si>
  <si>
    <t>SDP Tightfittingenes</t>
  </si>
  <si>
    <t>High in Rio</t>
  </si>
  <si>
    <t>Robert Tell Bagley</t>
  </si>
  <si>
    <t>Jane Bagley</t>
  </si>
  <si>
    <t>TS Miss CatO Lena</t>
  </si>
  <si>
    <t>Kim Pacino</t>
  </si>
  <si>
    <t>Hezsmartlittledually</t>
  </si>
  <si>
    <t>Kristi Andrew</t>
  </si>
  <si>
    <t>Maci Spillers</t>
  </si>
  <si>
    <t>Gcc Gunpowder Festus</t>
  </si>
  <si>
    <t>Gattis Ranches</t>
  </si>
  <si>
    <t>Dan Gattis</t>
  </si>
  <si>
    <t>MC Cowhammer</t>
  </si>
  <si>
    <t>Bogle Brothers</t>
  </si>
  <si>
    <t>Trevor Carter</t>
  </si>
  <si>
    <t>Rockin Lil Rio</t>
  </si>
  <si>
    <t>Mandy McDAniel</t>
  </si>
  <si>
    <t>MR Stylish Cat</t>
  </si>
  <si>
    <t>Tylor Todd</t>
  </si>
  <si>
    <t>Jay McLaughlin</t>
  </si>
  <si>
    <t>KR Smart Dreamer</t>
  </si>
  <si>
    <t>Pete and Tamra Kyle</t>
  </si>
  <si>
    <t>Pete Kyle</t>
  </si>
  <si>
    <t>Ima Wynna Rab</t>
  </si>
  <si>
    <t>RA Brown</t>
  </si>
  <si>
    <t>Sioux Me Mama</t>
  </si>
  <si>
    <t>Judge Livestock</t>
  </si>
  <si>
    <t>Kourtney Judge</t>
  </si>
  <si>
    <t>R Chances</t>
  </si>
  <si>
    <t>Jordan Cheek</t>
  </si>
  <si>
    <t>OTP Rio</t>
  </si>
  <si>
    <t>Jeremy Gugelmeyer</t>
  </si>
  <si>
    <t>Sara Gugelmeyer</t>
  </si>
  <si>
    <t>Soulas Tango</t>
  </si>
  <si>
    <t>Katie Dovenberg</t>
  </si>
  <si>
    <t>Catzenjammer Kid</t>
  </si>
  <si>
    <t>Haley Pavlick</t>
  </si>
  <si>
    <t>Boons Khema Bella</t>
  </si>
  <si>
    <t>Traci Moseley</t>
  </si>
  <si>
    <t>Mister Navy Driver</t>
  </si>
  <si>
    <t>Smart Lil Nita</t>
  </si>
  <si>
    <t>Brian Vogler</t>
  </si>
  <si>
    <t>Jadin Vogler</t>
  </si>
  <si>
    <t>Sabbra Cadabra</t>
  </si>
  <si>
    <t>SCR King of the Road</t>
  </si>
  <si>
    <t>Jay &amp; Wendy McLaughlin</t>
  </si>
  <si>
    <t>Cutter McLaughlin</t>
  </si>
  <si>
    <t>Voo Doo Whiskey</t>
  </si>
  <si>
    <t>Dualin With A Cow</t>
  </si>
  <si>
    <t>Wes Housler</t>
  </si>
  <si>
    <t>Peptos Lil Puma</t>
  </si>
  <si>
    <t>JT III &amp; Sandra Neal</t>
  </si>
  <si>
    <t>Opal L Smith</t>
  </si>
  <si>
    <t>Lil Bit O Diamonds</t>
  </si>
  <si>
    <t>Carter Ranch Horses</t>
  </si>
  <si>
    <t>Tee Boone</t>
  </si>
  <si>
    <t>Bay Boon In Style</t>
  </si>
  <si>
    <t>K3 Ranch</t>
  </si>
  <si>
    <t>Sheez Flossie</t>
  </si>
  <si>
    <t>Cassandra Marshall</t>
  </si>
  <si>
    <t>Reyl Quick Rebel</t>
  </si>
  <si>
    <t>Jeremy &amp; Sara Gugelmeyer</t>
  </si>
  <si>
    <t>Royal Titan</t>
  </si>
  <si>
    <t>Ryan Birkenfield</t>
  </si>
  <si>
    <t>Peptos Kil Puma</t>
  </si>
  <si>
    <t>Pats Smart Quioxte</t>
  </si>
  <si>
    <t>Spencer Spence</t>
  </si>
  <si>
    <t>Poker Faced</t>
  </si>
  <si>
    <t>Rebecca Greenhouse</t>
  </si>
  <si>
    <t>Tyler Spillers</t>
  </si>
  <si>
    <t>Metallic My Way</t>
  </si>
  <si>
    <t>Posten Housler Horses</t>
  </si>
  <si>
    <t xml:space="preserve">Spencer Spence </t>
  </si>
  <si>
    <t>Magnificent Cat</t>
  </si>
  <si>
    <t>RR Rey To Stylish</t>
  </si>
  <si>
    <t>Trystan Crow</t>
  </si>
  <si>
    <t>Dudley Doo Right</t>
  </si>
  <si>
    <t>Carson Gattis</t>
  </si>
  <si>
    <t>Mobile Deposit</t>
  </si>
  <si>
    <t>Tristyn Housler</t>
  </si>
  <si>
    <t>Just A Lil Lethal</t>
  </si>
  <si>
    <t xml:space="preserve">Cooper Noland </t>
  </si>
  <si>
    <t>Cooper Noland</t>
  </si>
  <si>
    <t>DT Whiskey Shine</t>
  </si>
  <si>
    <t>Tammy Penn</t>
  </si>
  <si>
    <t>Tammy Lynn Penn</t>
  </si>
  <si>
    <t>Dreamin DH Magnum</t>
  </si>
  <si>
    <t>Terry Martin</t>
  </si>
  <si>
    <t>Warnetta Martin</t>
  </si>
  <si>
    <t>Tamra Kyle</t>
  </si>
  <si>
    <t>JB Habanero Whiz</t>
  </si>
  <si>
    <t>Tonya Brigance</t>
  </si>
  <si>
    <t>SJR Diamond Suger</t>
  </si>
  <si>
    <t>Robyn Lombard</t>
  </si>
  <si>
    <t>Cold Day In Hail</t>
  </si>
  <si>
    <t>Diana Greenhaw</t>
  </si>
  <si>
    <t>DH Frosty Whizkid</t>
  </si>
  <si>
    <t>Darcy Young</t>
  </si>
  <si>
    <t>Darcy young</t>
  </si>
  <si>
    <t>One Fine Boonshine</t>
  </si>
  <si>
    <t>Shannon Barlow</t>
  </si>
  <si>
    <t>Mandy McDaniel</t>
  </si>
  <si>
    <t>Jerry Howard</t>
  </si>
  <si>
    <t>Limited Non Pro Boxing</t>
  </si>
  <si>
    <t>AQHA Amt Working Cow Horse Boxing</t>
  </si>
  <si>
    <t>Teagues One Sly Cat</t>
  </si>
  <si>
    <t>Marian Ray</t>
  </si>
  <si>
    <t>Smoking Pistol Whiz</t>
  </si>
  <si>
    <t>Christa Morris-Stone</t>
  </si>
  <si>
    <t>Tuff Sister</t>
  </si>
  <si>
    <t>Lil Bit on the Side</t>
  </si>
  <si>
    <t>Wb Bodie</t>
  </si>
  <si>
    <t>Don Bogle</t>
  </si>
  <si>
    <t>Lesley &amp; Randy Wreyford</t>
  </si>
  <si>
    <t>Cs Mecom Playboy</t>
  </si>
  <si>
    <t>John Bradshaw</t>
  </si>
  <si>
    <t>JunoIma Rebelight</t>
  </si>
  <si>
    <t>Kayce Edwards</t>
  </si>
  <si>
    <t>Rosarita Roan</t>
  </si>
  <si>
    <t>Brigitte Brown</t>
  </si>
  <si>
    <t>Fancy Lil gun</t>
  </si>
  <si>
    <t>Kr Smart Dreamer</t>
  </si>
  <si>
    <t>One Time Legend</t>
  </si>
  <si>
    <t>Larry Hall Cutting Horses</t>
  </si>
  <si>
    <t>Intermediate Non Pro Boxing</t>
  </si>
  <si>
    <t>Honey Your So Money</t>
  </si>
  <si>
    <t>Tommy Cartrite</t>
  </si>
  <si>
    <t>Whitney Huckeby</t>
  </si>
  <si>
    <t>Quails Dun Remedy</t>
  </si>
  <si>
    <t>Chris Bethune</t>
  </si>
  <si>
    <t>Cody Patterson</t>
  </si>
  <si>
    <t>Rooster Cogboon</t>
  </si>
  <si>
    <t>Tyler Troop</t>
  </si>
  <si>
    <t>Clayton Anderson</t>
  </si>
  <si>
    <t>Lil Codette Sis</t>
  </si>
  <si>
    <t>Steve and Carol Metcalf</t>
  </si>
  <si>
    <t>Carol Metcalf</t>
  </si>
  <si>
    <t>Will Roden</t>
  </si>
  <si>
    <t>Time For New Shoes</t>
  </si>
  <si>
    <t>Melinda Cheetham</t>
  </si>
  <si>
    <t>Samantha Cheetham</t>
  </si>
  <si>
    <t>Spook Shiner</t>
  </si>
  <si>
    <t>Emma Martinez</t>
  </si>
  <si>
    <t>Emily Sgarrella</t>
  </si>
  <si>
    <t>Never Short on Cash</t>
  </si>
  <si>
    <t>MCC Travalin TOS</t>
  </si>
  <si>
    <t>Kristin Davis</t>
  </si>
  <si>
    <t>Keith Bond</t>
  </si>
  <si>
    <t>Tuf Dusted Dude</t>
  </si>
  <si>
    <t xml:space="preserve">Mary King </t>
  </si>
  <si>
    <t>Mary King</t>
  </si>
  <si>
    <t>PRCHA SR Open Cow Horse</t>
  </si>
  <si>
    <t>Legacy N Jeans</t>
  </si>
  <si>
    <t>Lesley/Randy Wreyford</t>
  </si>
  <si>
    <t>Woodya</t>
  </si>
  <si>
    <t>Shane Boston</t>
  </si>
  <si>
    <t>Tyson Benson</t>
  </si>
  <si>
    <t>Moonshineand twoadvil</t>
  </si>
  <si>
    <t>Randy Massey</t>
  </si>
  <si>
    <t>Shawn Hays</t>
  </si>
  <si>
    <t xml:space="preserve">Lost Creek Heaven </t>
  </si>
  <si>
    <t>More Metal</t>
  </si>
  <si>
    <t>Bruce and Trish Carter</t>
  </si>
  <si>
    <t>Bruce Carter</t>
  </si>
  <si>
    <t>DMAC Sam I Am</t>
  </si>
  <si>
    <t>Cheyenne Guelkey-Olive</t>
  </si>
  <si>
    <t>Bob Olive</t>
  </si>
  <si>
    <t>Metallic Quatros</t>
  </si>
  <si>
    <t>Robin Schmidt</t>
  </si>
  <si>
    <t>Lil Purple Rein</t>
  </si>
  <si>
    <t>Tripp Townsend</t>
  </si>
  <si>
    <t>Trail Townsend</t>
  </si>
  <si>
    <t>Smooth Rein</t>
  </si>
  <si>
    <t>Laura Edwards</t>
  </si>
  <si>
    <t>Claire Edwards</t>
  </si>
  <si>
    <t>Peptos Smart Money</t>
  </si>
  <si>
    <t>Lavert Avent</t>
  </si>
  <si>
    <t>Maisen Avent</t>
  </si>
  <si>
    <t>Whata Strong Cat</t>
  </si>
  <si>
    <t>Carlene Meeks</t>
  </si>
  <si>
    <t>Hesa Safe Bet</t>
  </si>
  <si>
    <t>Brandt Baca</t>
  </si>
  <si>
    <t>Colton Baca</t>
  </si>
  <si>
    <t>Dirty Little Secret</t>
  </si>
  <si>
    <t>Walter Greeman &amp; Tammy Hays</t>
  </si>
  <si>
    <t>Metallic Little Lena</t>
  </si>
  <si>
    <t>Lorri Hollister</t>
  </si>
  <si>
    <t>Robert (BJ) Avila</t>
  </si>
  <si>
    <t>Stylin Kat</t>
  </si>
  <si>
    <t>This One Sez High</t>
  </si>
  <si>
    <t>Chase D Trahern</t>
  </si>
  <si>
    <t>Psrreadytotalksmooth</t>
  </si>
  <si>
    <t xml:space="preserve">Chris Bethune </t>
  </si>
  <si>
    <t>ND Mrs Robertson</t>
  </si>
  <si>
    <t>Darren Robertson</t>
  </si>
  <si>
    <t>Backseat Dryver</t>
  </si>
  <si>
    <t>Pete Hunt</t>
  </si>
  <si>
    <t>KLC Playin Peppy Star</t>
  </si>
  <si>
    <t>Knight Land and Cattle</t>
  </si>
  <si>
    <t>Leon Lewis</t>
  </si>
  <si>
    <t>PRCHA JR Open Cow Horse</t>
  </si>
  <si>
    <t xml:space="preserve">Reynmann </t>
  </si>
  <si>
    <t>Dustin &amp; Cassie Mitchell</t>
  </si>
  <si>
    <t>SDP Best of Friends</t>
  </si>
  <si>
    <t>Reyl Shiny Nickle</t>
  </si>
  <si>
    <t>Michelle Cannon</t>
  </si>
  <si>
    <t>Eastin Goodpasture</t>
  </si>
  <si>
    <t>Smart Lethal Cat</t>
  </si>
  <si>
    <t xml:space="preserve">Lee &amp; Michelle Reed </t>
  </si>
  <si>
    <t>Outstanding Playboy</t>
  </si>
  <si>
    <t>Please Rey</t>
  </si>
  <si>
    <t>Time for New Shoes</t>
  </si>
  <si>
    <t>MC Bet Time</t>
  </si>
  <si>
    <t>Keechi Valley Cattle Co</t>
  </si>
  <si>
    <t>Hesa Twisted Bet</t>
  </si>
  <si>
    <t>R.A. Brown Ranch</t>
  </si>
  <si>
    <t>Lanham Brown</t>
  </si>
  <si>
    <t>Smart Sugar Star</t>
  </si>
  <si>
    <t>Colee Charlesworth</t>
  </si>
  <si>
    <t>Emily Charlesworth</t>
  </si>
  <si>
    <t>Cattin In An Alley</t>
  </si>
  <si>
    <t>Rod Brents</t>
  </si>
  <si>
    <t>Red River Rivalry</t>
  </si>
  <si>
    <t>Hunter Hays</t>
  </si>
  <si>
    <t>Very Smart Colonel</t>
  </si>
  <si>
    <t>Evan Buckley</t>
  </si>
  <si>
    <t>Non Pro Limited Boxing</t>
  </si>
  <si>
    <t>Madam Justice Boon</t>
  </si>
  <si>
    <t>Kaley Berkley</t>
  </si>
  <si>
    <t>GA Dual R Starlight</t>
  </si>
  <si>
    <t>Jessica Boston</t>
  </si>
  <si>
    <t>TF Chic Magnet</t>
  </si>
  <si>
    <t>Julie Smith</t>
  </si>
  <si>
    <t>That Lady Can Do</t>
  </si>
  <si>
    <t>Greg Byers</t>
  </si>
  <si>
    <t>Josey Brown</t>
  </si>
  <si>
    <t>Kayce Buckley</t>
  </si>
  <si>
    <t>Spooks Quick Draw</t>
  </si>
  <si>
    <t>Ashely Munsell</t>
  </si>
  <si>
    <t>Jersey In The Bay</t>
  </si>
  <si>
    <t>Cathy Wright</t>
  </si>
  <si>
    <t>His Royal Cat</t>
  </si>
  <si>
    <t>Tammy Thomas</t>
  </si>
  <si>
    <t>Lesley Wreyford</t>
  </si>
  <si>
    <t>Jersey In the Bay</t>
  </si>
  <si>
    <t xml:space="preserve">Cathy Wright </t>
  </si>
  <si>
    <t>PJB Smooth Drive</t>
  </si>
  <si>
    <t>Colby Britten</t>
  </si>
  <si>
    <t>Lieutenant Dan</t>
  </si>
  <si>
    <t>Lenas Nu Annie</t>
  </si>
  <si>
    <t>TGR Quarter Horses</t>
  </si>
  <si>
    <t>Chloe Glass</t>
  </si>
  <si>
    <t>Armed Rebel</t>
  </si>
  <si>
    <t>Charlesworth Ranch</t>
  </si>
  <si>
    <t>Smart N Blue One Time</t>
  </si>
  <si>
    <t>Gwynn Mitchelle</t>
  </si>
  <si>
    <t>Luke Hammerness</t>
  </si>
  <si>
    <t>Steve Von Tap</t>
  </si>
  <si>
    <t>Jax Sparrow</t>
  </si>
  <si>
    <t>Trail Duvall</t>
  </si>
  <si>
    <t>Smart Like Diamonds</t>
  </si>
  <si>
    <t>Vicki Lendl</t>
  </si>
  <si>
    <t>Hesa Silver Cat</t>
  </si>
  <si>
    <t>Lesley Marshall</t>
  </si>
  <si>
    <t xml:space="preserve"> Spencer Spence</t>
  </si>
  <si>
    <t>Gwynn Mtchelle</t>
  </si>
  <si>
    <t>Reynmann</t>
  </si>
  <si>
    <t>Dustin &amp; Cassie Mitchelle</t>
  </si>
  <si>
    <t>Dustin Mitchell</t>
  </si>
  <si>
    <t>Down With The OBB</t>
  </si>
  <si>
    <t>Vicki Benson</t>
  </si>
  <si>
    <t>Special Blue Bayou</t>
  </si>
  <si>
    <t>Laramie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</si>
</sst>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textRotation="45" wrapText="1" shrinkToFit="1"/>
    </xf>
    <xf numFmtId="0" fontId="2" fillId="0" borderId="0" xfId="0" applyFont="1" applyAlignment="1">
      <alignment textRotation="45"/>
    </xf>
    <xf numFmtId="0" fontId="2" fillId="0" borderId="0" xfId="0" applyFont="1" applyFill="1" applyAlignment="1">
      <alignment textRotation="45" wrapTex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Fill="1"/>
    <xf numFmtId="0" fontId="3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/>
    <xf numFmtId="0" fontId="6" fillId="0" borderId="1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/>
    <xf numFmtId="0" fontId="4" fillId="0" borderId="3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Fill="1" applyBorder="1"/>
    <xf numFmtId="165" fontId="4" fillId="0" borderId="2" xfId="0" applyNumberFormat="1" applyFont="1" applyFill="1" applyBorder="1"/>
    <xf numFmtId="165" fontId="4" fillId="0" borderId="1" xfId="0" applyNumberFormat="1" applyFont="1" applyFill="1" applyBorder="1"/>
    <xf numFmtId="0" fontId="6" fillId="0" borderId="0" xfId="0" applyFont="1" applyFill="1" applyBorder="1"/>
    <xf numFmtId="1" fontId="4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O525"/>
  <sheetViews>
    <sheetView tabSelected="1" showRuler="0" zoomScale="90" zoomScaleNormal="90" workbookViewId="0">
      <pane ySplit="1" topLeftCell="A74" activePane="bottomLeft" state="frozen"/>
      <selection pane="bottomLeft" activeCell="N476" sqref="N476"/>
    </sheetView>
  </sheetViews>
  <sheetFormatPr defaultColWidth="9.109375" defaultRowHeight="14.4" x14ac:dyDescent="0.3"/>
  <cols>
    <col min="1" max="1" width="26.5546875" style="32" customWidth="1"/>
    <col min="2" max="2" width="24.88671875" style="32" customWidth="1"/>
    <col min="3" max="3" width="19.44140625" style="32" customWidth="1"/>
    <col min="4" max="4" width="3.77734375" style="32" customWidth="1"/>
    <col min="5" max="5" width="6.5546875" style="33" customWidth="1"/>
    <col min="6" max="6" width="3.21875" style="32" customWidth="1"/>
    <col min="7" max="7" width="6.5546875" style="33" customWidth="1"/>
    <col min="8" max="8" width="3.5546875" style="32" customWidth="1"/>
    <col min="9" max="9" width="8.5546875" style="34" customWidth="1"/>
    <col min="10" max="10" width="2.6640625" style="32" customWidth="1"/>
    <col min="11" max="11" width="6.5546875" style="33" customWidth="1"/>
    <col min="12" max="12" width="3.44140625" style="32" customWidth="1"/>
    <col min="13" max="13" width="6.5546875" style="33" customWidth="1"/>
    <col min="14" max="14" width="2.6640625" style="32" customWidth="1"/>
    <col min="15" max="15" width="6.5546875" style="33" customWidth="1"/>
    <col min="16" max="16" width="2.6640625" style="32" customWidth="1"/>
    <col min="17" max="17" width="6.5546875" style="33" customWidth="1"/>
    <col min="18" max="18" width="2.6640625" style="32" customWidth="1"/>
    <col min="19" max="19" width="6.5546875" style="33" customWidth="1"/>
    <col min="20" max="20" width="2.6640625" style="32" customWidth="1"/>
    <col min="21" max="21" width="6.5546875" style="33" customWidth="1"/>
    <col min="22" max="22" width="2.6640625" style="32" customWidth="1"/>
    <col min="23" max="23" width="6.5546875" style="33" customWidth="1"/>
    <col min="24" max="24" width="2.6640625" style="32" customWidth="1"/>
    <col min="25" max="25" width="6.5546875" style="33" customWidth="1"/>
    <col min="26" max="26" width="2.6640625" style="32" customWidth="1"/>
    <col min="27" max="27" width="6.5546875" style="33" customWidth="1"/>
    <col min="28" max="28" width="8.77734375" style="33" customWidth="1"/>
    <col min="29" max="29" width="5.33203125" style="32" customWidth="1"/>
    <col min="30" max="30" width="5.109375" style="32" customWidth="1"/>
    <col min="31" max="31" width="4.33203125" style="32" customWidth="1"/>
    <col min="32" max="32" width="9.109375" style="16" hidden="1" customWidth="1"/>
    <col min="33" max="33" width="7.33203125" style="16" hidden="1" customWidth="1"/>
    <col min="34" max="34" width="3.44140625" style="17" hidden="1" customWidth="1"/>
    <col min="35" max="67" width="9.109375" style="17" hidden="1" customWidth="1"/>
    <col min="68" max="68" width="0.33203125" style="17" customWidth="1"/>
    <col min="69" max="70" width="9.109375" style="17" hidden="1" customWidth="1"/>
    <col min="71" max="16384" width="9.109375" style="17"/>
  </cols>
  <sheetData>
    <row r="1" spans="1:71" s="8" customFormat="1" ht="49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3"/>
      <c r="H1" s="4" t="s">
        <v>5</v>
      </c>
      <c r="I1" s="4"/>
      <c r="J1" s="2" t="s">
        <v>6</v>
      </c>
      <c r="K1" s="3"/>
      <c r="L1" s="2" t="s">
        <v>7</v>
      </c>
      <c r="M1" s="3"/>
      <c r="N1" s="2" t="s">
        <v>8</v>
      </c>
      <c r="O1" s="3"/>
      <c r="P1" s="2" t="s">
        <v>9</v>
      </c>
      <c r="Q1" s="3"/>
      <c r="R1" s="2" t="s">
        <v>10</v>
      </c>
      <c r="S1" s="3"/>
      <c r="T1" s="2"/>
      <c r="U1" s="3"/>
      <c r="V1" s="2"/>
      <c r="W1" s="3"/>
      <c r="X1" s="2"/>
      <c r="Y1" s="3"/>
      <c r="Z1" s="2"/>
      <c r="AA1" s="3"/>
      <c r="AB1" s="5" t="s">
        <v>11</v>
      </c>
      <c r="AC1" s="6" t="s">
        <v>12</v>
      </c>
      <c r="AD1" s="6" t="s">
        <v>13</v>
      </c>
      <c r="AE1" s="6" t="s">
        <v>14</v>
      </c>
      <c r="AF1" s="7"/>
      <c r="AG1" s="7"/>
    </row>
    <row r="2" spans="1:71" s="9" customFormat="1" ht="14.25" customHeight="1" x14ac:dyDescent="0.3">
      <c r="A2" s="35" t="s">
        <v>15</v>
      </c>
      <c r="B2" s="35"/>
      <c r="C2" s="35"/>
      <c r="D2" s="35"/>
      <c r="E2" s="36"/>
      <c r="F2" s="35"/>
      <c r="G2" s="36"/>
      <c r="H2" s="35"/>
      <c r="I2" s="36"/>
      <c r="J2" s="35"/>
      <c r="K2" s="36"/>
      <c r="L2" s="35"/>
      <c r="M2" s="36"/>
      <c r="N2" s="35"/>
      <c r="O2" s="36"/>
      <c r="P2" s="35"/>
      <c r="Q2" s="36"/>
      <c r="R2" s="35"/>
      <c r="S2" s="36"/>
      <c r="T2" s="35"/>
      <c r="U2" s="36"/>
      <c r="V2" s="35"/>
      <c r="W2" s="36"/>
      <c r="X2" s="35"/>
      <c r="Y2" s="36"/>
      <c r="Z2" s="35"/>
      <c r="AA2" s="36"/>
      <c r="AB2" s="37"/>
      <c r="AC2" s="35"/>
      <c r="AD2" s="38"/>
      <c r="AE2" s="35"/>
      <c r="BS2" s="10"/>
    </row>
    <row r="3" spans="1:71" s="16" customFormat="1" x14ac:dyDescent="0.3">
      <c r="A3" s="11" t="s">
        <v>70</v>
      </c>
      <c r="B3" s="11" t="s">
        <v>54</v>
      </c>
      <c r="C3" s="11" t="s">
        <v>55</v>
      </c>
      <c r="D3" s="11">
        <v>0</v>
      </c>
      <c r="E3" s="12">
        <v>0</v>
      </c>
      <c r="F3" s="11">
        <v>0</v>
      </c>
      <c r="G3" s="12">
        <v>0</v>
      </c>
      <c r="H3" s="11">
        <v>0</v>
      </c>
      <c r="I3" s="13">
        <v>0</v>
      </c>
      <c r="J3" s="11">
        <v>5</v>
      </c>
      <c r="K3" s="12">
        <v>219</v>
      </c>
      <c r="L3" s="11">
        <v>0</v>
      </c>
      <c r="M3" s="12">
        <v>0</v>
      </c>
      <c r="N3" s="11">
        <v>0</v>
      </c>
      <c r="O3" s="12">
        <v>0</v>
      </c>
      <c r="P3" s="11"/>
      <c r="Q3" s="12"/>
      <c r="R3" s="11"/>
      <c r="S3" s="12"/>
      <c r="T3" s="11"/>
      <c r="U3" s="12"/>
      <c r="V3" s="11"/>
      <c r="W3" s="12"/>
      <c r="X3" s="11"/>
      <c r="Y3" s="12"/>
      <c r="Z3" s="11"/>
      <c r="AA3" s="12"/>
      <c r="AB3" s="12">
        <f>E3+G3+I3+K3+M3+Q3+S3+O3+U3+W3+Y3+AA3</f>
        <v>219</v>
      </c>
      <c r="AC3" s="14">
        <v>2</v>
      </c>
      <c r="AD3" s="14">
        <f>D3+F3+AC3+H3+J3+L3+P3+R3+N3+T3+V3+X3+Z3</f>
        <v>7</v>
      </c>
      <c r="AE3" s="14">
        <v>6</v>
      </c>
      <c r="AF3" s="15"/>
      <c r="BS3" s="15"/>
    </row>
    <row r="4" spans="1:71" x14ac:dyDescent="0.3">
      <c r="A4" s="11" t="s">
        <v>67</v>
      </c>
      <c r="B4" s="11" t="s">
        <v>68</v>
      </c>
      <c r="C4" s="11" t="s">
        <v>69</v>
      </c>
      <c r="D4" s="11">
        <v>5</v>
      </c>
      <c r="E4" s="12">
        <v>158</v>
      </c>
      <c r="F4" s="11">
        <v>5</v>
      </c>
      <c r="G4" s="12">
        <v>219</v>
      </c>
      <c r="H4" s="11">
        <v>7</v>
      </c>
      <c r="I4" s="13">
        <v>237</v>
      </c>
      <c r="J4" s="11">
        <v>3</v>
      </c>
      <c r="K4" s="12">
        <v>146</v>
      </c>
      <c r="L4" s="11"/>
      <c r="M4" s="12"/>
      <c r="N4" s="11"/>
      <c r="O4" s="12"/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12">
        <f>E4+G4+I4+K4+M4+Q4+S4+O4+U4+W4+Y4+AA4</f>
        <v>760</v>
      </c>
      <c r="AC4" s="14">
        <v>7</v>
      </c>
      <c r="AD4" s="14">
        <f>D4+F4+AC4+H4+J4+L4+P4+R4+N4+T4+V4+X4+Z4</f>
        <v>27</v>
      </c>
      <c r="AE4" s="14">
        <v>4</v>
      </c>
      <c r="BS4" s="18"/>
    </row>
    <row r="5" spans="1:71" x14ac:dyDescent="0.3">
      <c r="A5" s="14" t="s">
        <v>66</v>
      </c>
      <c r="B5" s="14" t="s">
        <v>36</v>
      </c>
      <c r="C5" s="14" t="s">
        <v>36</v>
      </c>
      <c r="D5" s="14">
        <v>7</v>
      </c>
      <c r="E5" s="13">
        <v>237</v>
      </c>
      <c r="F5" s="14">
        <v>3</v>
      </c>
      <c r="G5" s="13">
        <v>146</v>
      </c>
      <c r="H5" s="14">
        <v>5</v>
      </c>
      <c r="I5" s="13">
        <v>158</v>
      </c>
      <c r="J5" s="14">
        <v>0</v>
      </c>
      <c r="K5" s="13">
        <v>0</v>
      </c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3">
        <f>E5+G5+I5+K5+M5+Q5+S5+O5+U5+W5+Y5+AA5</f>
        <v>541</v>
      </c>
      <c r="AC5" s="14">
        <v>6</v>
      </c>
      <c r="AD5" s="14">
        <f>D5+F5+AC5+H5+J5+L5+P5+R5+N5+T5+V5+X5+Z5</f>
        <v>21</v>
      </c>
      <c r="AE5" s="14">
        <v>4</v>
      </c>
      <c r="BS5" s="18"/>
    </row>
    <row r="6" spans="1:71" x14ac:dyDescent="0.3">
      <c r="A6" s="11" t="s">
        <v>400</v>
      </c>
      <c r="B6" s="11" t="s">
        <v>401</v>
      </c>
      <c r="C6" s="11" t="s">
        <v>402</v>
      </c>
      <c r="D6" s="11"/>
      <c r="E6" s="21"/>
      <c r="F6" s="11"/>
      <c r="G6" s="12"/>
      <c r="H6" s="11"/>
      <c r="I6" s="13"/>
      <c r="J6" s="11"/>
      <c r="K6" s="12"/>
      <c r="L6" s="11">
        <v>6</v>
      </c>
      <c r="M6" s="12">
        <v>106.25</v>
      </c>
      <c r="N6" s="11">
        <v>7</v>
      </c>
      <c r="O6" s="12">
        <v>237</v>
      </c>
      <c r="P6" s="11"/>
      <c r="Q6" s="12"/>
      <c r="R6" s="11"/>
      <c r="S6" s="12"/>
      <c r="T6" s="11"/>
      <c r="U6" s="12"/>
      <c r="V6" s="11"/>
      <c r="W6" s="12"/>
      <c r="X6" s="11"/>
      <c r="Y6" s="12"/>
      <c r="Z6" s="11"/>
      <c r="AA6" s="12"/>
      <c r="AB6" s="12">
        <f>E6+G6+I6+K6+M6+Q6+S6+O6+U6+W6+Y6+AA6</f>
        <v>343.25</v>
      </c>
      <c r="AC6" s="14">
        <v>3</v>
      </c>
      <c r="AD6" s="14">
        <f>D6+F6+AC6+H6+J6+L6+P6+R6+N6+T6+V6+X6+Z6</f>
        <v>16</v>
      </c>
      <c r="AE6" s="14">
        <v>2</v>
      </c>
    </row>
    <row r="7" spans="1:71" x14ac:dyDescent="0.3">
      <c r="A7" s="11" t="s">
        <v>397</v>
      </c>
      <c r="B7" s="11" t="s">
        <v>398</v>
      </c>
      <c r="C7" s="11" t="s">
        <v>399</v>
      </c>
      <c r="D7" s="11"/>
      <c r="E7" s="12"/>
      <c r="F7" s="11"/>
      <c r="G7" s="12"/>
      <c r="H7" s="11"/>
      <c r="I7" s="13"/>
      <c r="J7" s="11"/>
      <c r="K7" s="12"/>
      <c r="L7" s="11">
        <v>6</v>
      </c>
      <c r="M7" s="12">
        <v>106.25</v>
      </c>
      <c r="N7" s="11">
        <v>5</v>
      </c>
      <c r="O7" s="12">
        <v>158</v>
      </c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2">
        <f>E7+G7+I7+K7+M7+Q7+S7+O7+U7+W7+Y7+AA7</f>
        <v>264.25</v>
      </c>
      <c r="AC7" s="14">
        <v>2</v>
      </c>
      <c r="AD7" s="14">
        <f>D7+F7+AC7+H7+J7+L7+P7+R7+N7+T7+V7+X7+Z7</f>
        <v>13</v>
      </c>
      <c r="AE7" s="14">
        <v>2</v>
      </c>
    </row>
    <row r="8" spans="1:71" x14ac:dyDescent="0.3">
      <c r="A8" s="11" t="s">
        <v>394</v>
      </c>
      <c r="B8" s="11" t="s">
        <v>395</v>
      </c>
      <c r="C8" s="11" t="s">
        <v>396</v>
      </c>
      <c r="D8" s="11"/>
      <c r="E8" s="12"/>
      <c r="F8" s="11"/>
      <c r="G8" s="12"/>
      <c r="H8" s="11"/>
      <c r="I8" s="13"/>
      <c r="J8" s="11"/>
      <c r="K8" s="12"/>
      <c r="L8" s="11">
        <v>9</v>
      </c>
      <c r="M8" s="12">
        <v>212.5</v>
      </c>
      <c r="N8" s="11">
        <v>0</v>
      </c>
      <c r="O8" s="12">
        <v>0</v>
      </c>
      <c r="P8" s="11"/>
      <c r="Q8" s="12"/>
      <c r="R8" s="11"/>
      <c r="S8" s="12"/>
      <c r="T8" s="11"/>
      <c r="U8" s="12"/>
      <c r="V8" s="11"/>
      <c r="W8" s="12"/>
      <c r="X8" s="11"/>
      <c r="Y8" s="12"/>
      <c r="Z8" s="11"/>
      <c r="AA8" s="12"/>
      <c r="AB8" s="12">
        <f>E8+G8+I8+K8+M8+Q8+S8+O8+U8+W8+Y8+AA8</f>
        <v>212.5</v>
      </c>
      <c r="AC8" s="14">
        <v>2</v>
      </c>
      <c r="AD8" s="14">
        <f>D8+F8+AC8+H8+J8+L8+P8+R8+N8+T8+V8+X8+Z8</f>
        <v>11</v>
      </c>
      <c r="AE8" s="14">
        <v>2</v>
      </c>
    </row>
    <row r="9" spans="1:71" x14ac:dyDescent="0.3">
      <c r="A9" s="11" t="s">
        <v>71</v>
      </c>
      <c r="B9" s="11" t="s">
        <v>72</v>
      </c>
      <c r="C9" s="12" t="s">
        <v>73</v>
      </c>
      <c r="D9" s="11">
        <v>0</v>
      </c>
      <c r="E9" s="12">
        <v>0</v>
      </c>
      <c r="F9" s="11"/>
      <c r="G9" s="12"/>
      <c r="H9" s="11"/>
      <c r="I9" s="13"/>
      <c r="J9" s="11"/>
      <c r="K9" s="12"/>
      <c r="L9" s="11"/>
      <c r="M9" s="12"/>
      <c r="N9" s="11"/>
      <c r="O9" s="12"/>
      <c r="P9" s="11"/>
      <c r="Q9" s="12"/>
      <c r="R9" s="11"/>
      <c r="S9" s="12"/>
      <c r="T9" s="11"/>
      <c r="U9" s="12"/>
      <c r="V9" s="11"/>
      <c r="W9" s="12"/>
      <c r="X9" s="11"/>
      <c r="Y9" s="12"/>
      <c r="Z9" s="11"/>
      <c r="AA9" s="12"/>
      <c r="AB9" s="12">
        <f>E9+G9+I9+K9+M9+Q9+S9+O9+U9+W9+Y9+AA9</f>
        <v>0</v>
      </c>
      <c r="AC9" s="14">
        <v>0</v>
      </c>
      <c r="AD9" s="14">
        <f>D9+F9+AC9+H9+J9+L9+P9+R9+N9+T9+V9+X9+Z9</f>
        <v>0</v>
      </c>
      <c r="AE9" s="14">
        <v>1</v>
      </c>
    </row>
    <row r="10" spans="1:71" x14ac:dyDescent="0.3">
      <c r="A10" s="11" t="s">
        <v>278</v>
      </c>
      <c r="B10" s="11" t="s">
        <v>279</v>
      </c>
      <c r="C10" s="11" t="s">
        <v>280</v>
      </c>
      <c r="D10" s="11"/>
      <c r="E10" s="12"/>
      <c r="F10" s="11"/>
      <c r="G10" s="12"/>
      <c r="H10" s="11">
        <v>0</v>
      </c>
      <c r="I10" s="13">
        <v>0</v>
      </c>
      <c r="J10" s="11"/>
      <c r="K10" s="12"/>
      <c r="L10" s="11"/>
      <c r="M10" s="12"/>
      <c r="N10" s="11"/>
      <c r="O10" s="12"/>
      <c r="P10" s="11"/>
      <c r="Q10" s="12"/>
      <c r="R10" s="11"/>
      <c r="S10" s="12"/>
      <c r="T10" s="11"/>
      <c r="U10" s="12"/>
      <c r="V10" s="11"/>
      <c r="W10" s="12"/>
      <c r="X10" s="11"/>
      <c r="Y10" s="12"/>
      <c r="Z10" s="11"/>
      <c r="AA10" s="12"/>
      <c r="AB10" s="12">
        <f>E10+G10+I10+K10+M10+Q10+S10+O10+U10+W10+Y10+AA10</f>
        <v>0</v>
      </c>
      <c r="AC10" s="14">
        <v>0</v>
      </c>
      <c r="AD10" s="14">
        <f>D10+F10+AC10+H10+J10+L10+P10+R10+N10+T10+V10+X10+Z10</f>
        <v>0</v>
      </c>
      <c r="AE10" s="14">
        <v>1</v>
      </c>
    </row>
    <row r="11" spans="1:71" x14ac:dyDescent="0.3">
      <c r="A11" s="11" t="s">
        <v>336</v>
      </c>
      <c r="B11" s="11" t="s">
        <v>337</v>
      </c>
      <c r="C11" s="11" t="s">
        <v>315</v>
      </c>
      <c r="D11" s="11"/>
      <c r="E11" s="12"/>
      <c r="F11" s="11"/>
      <c r="G11" s="12"/>
      <c r="H11" s="11"/>
      <c r="I11" s="13"/>
      <c r="J11" s="11"/>
      <c r="K11" s="12"/>
      <c r="L11" s="11">
        <v>0</v>
      </c>
      <c r="M11" s="12">
        <v>0</v>
      </c>
      <c r="N11" s="11"/>
      <c r="O11" s="12"/>
      <c r="P11" s="11"/>
      <c r="Q11" s="12"/>
      <c r="R11" s="11"/>
      <c r="S11" s="12"/>
      <c r="T11" s="11"/>
      <c r="U11" s="12"/>
      <c r="V11" s="11"/>
      <c r="W11" s="12"/>
      <c r="X11" s="11"/>
      <c r="Y11" s="12"/>
      <c r="Z11" s="11"/>
      <c r="AA11" s="12"/>
      <c r="AB11" s="12">
        <f>E11+G11+I11+K11+M11+Q11+S11+O11+U11+W11+Y11+AA11</f>
        <v>0</v>
      </c>
      <c r="AC11" s="14">
        <v>0</v>
      </c>
      <c r="AD11" s="14">
        <f>D11+F11+AC11+H11+J11+L11+P11+R11+N11+T11+V11+X11+Z11</f>
        <v>0</v>
      </c>
      <c r="AE11" s="14">
        <v>1</v>
      </c>
    </row>
    <row r="12" spans="1:71" x14ac:dyDescent="0.3">
      <c r="A12" s="11"/>
      <c r="B12" s="11"/>
      <c r="C12" s="11"/>
      <c r="D12" s="11"/>
      <c r="E12" s="12"/>
      <c r="F12" s="11"/>
      <c r="G12" s="12"/>
      <c r="H12" s="11"/>
      <c r="I12" s="13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2">
        <f>E12+G12+I12+K12+M12+Q12+S12+O12+U12+W12+Y12+AA12</f>
        <v>0</v>
      </c>
      <c r="AC12" s="14"/>
      <c r="AD12" s="14">
        <f>D12+F12+AC12+H12+J12+L12+P12+R12+N12+T12+V12+X12+Z12</f>
        <v>0</v>
      </c>
      <c r="AE12" s="14"/>
    </row>
    <row r="13" spans="1:71" x14ac:dyDescent="0.3">
      <c r="A13" s="11"/>
      <c r="B13" s="11"/>
      <c r="C13" s="11"/>
      <c r="D13" s="11"/>
      <c r="E13" s="12"/>
      <c r="F13" s="11"/>
      <c r="G13" s="12"/>
      <c r="H13" s="11"/>
      <c r="I13" s="13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2">
        <f t="shared" ref="AB11:AB14" si="0">E13+G13+I13+K13+M13+Q13+S13+O13+U13+W13+Y13+AA13</f>
        <v>0</v>
      </c>
      <c r="AC13" s="14"/>
      <c r="AD13" s="14">
        <f t="shared" ref="AD11:AD14" si="1">D13+F13+AC13+H13+J13+L13+P13+R13+N13+T13+V13+X13+Z13</f>
        <v>0</v>
      </c>
      <c r="AE13" s="14"/>
    </row>
    <row r="14" spans="1:71" x14ac:dyDescent="0.3">
      <c r="A14" s="11"/>
      <c r="B14" s="11"/>
      <c r="C14" s="11"/>
      <c r="D14" s="11"/>
      <c r="E14" s="12"/>
      <c r="F14" s="11"/>
      <c r="G14" s="12"/>
      <c r="H14" s="11"/>
      <c r="I14" s="13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2">
        <f t="shared" si="0"/>
        <v>0</v>
      </c>
      <c r="AC14" s="14"/>
      <c r="AD14" s="14">
        <f t="shared" si="1"/>
        <v>0</v>
      </c>
      <c r="AE14" s="14"/>
    </row>
    <row r="15" spans="1:71" x14ac:dyDescent="0.3">
      <c r="A15" s="11"/>
      <c r="B15" s="11"/>
      <c r="C15" s="11"/>
      <c r="D15" s="11"/>
      <c r="E15" s="12"/>
      <c r="F15" s="11"/>
      <c r="G15" s="12"/>
      <c r="H15" s="11"/>
      <c r="I15" s="13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2">
        <f t="shared" ref="AB15:AB17" si="2">E15+G15+I15+K15+M15+Q15+S15+O15+U15+W15+Y15+AA15</f>
        <v>0</v>
      </c>
      <c r="AC15" s="14"/>
      <c r="AD15" s="14">
        <f t="shared" ref="AD15:AD17" si="3">D15+F15+AC15+H15+J15+L15+P15+R15+N15+T15+V15+X15+Z15</f>
        <v>0</v>
      </c>
      <c r="AE15" s="14"/>
    </row>
    <row r="16" spans="1:71" x14ac:dyDescent="0.3">
      <c r="A16" s="11"/>
      <c r="B16" s="11"/>
      <c r="C16" s="11"/>
      <c r="D16" s="11"/>
      <c r="E16" s="12"/>
      <c r="F16" s="11"/>
      <c r="G16" s="12"/>
      <c r="H16" s="11"/>
      <c r="I16" s="13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2">
        <f t="shared" si="2"/>
        <v>0</v>
      </c>
      <c r="AC16" s="14"/>
      <c r="AD16" s="14">
        <f t="shared" si="3"/>
        <v>0</v>
      </c>
      <c r="AE16" s="14"/>
    </row>
    <row r="17" spans="1:71" x14ac:dyDescent="0.3">
      <c r="A17" s="11"/>
      <c r="B17" s="11"/>
      <c r="C17" s="11"/>
      <c r="D17" s="11"/>
      <c r="E17" s="12"/>
      <c r="F17" s="11"/>
      <c r="G17" s="12"/>
      <c r="H17" s="11"/>
      <c r="I17" s="13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2">
        <f t="shared" si="2"/>
        <v>0</v>
      </c>
      <c r="AC17" s="14"/>
      <c r="AD17" s="14">
        <f t="shared" si="3"/>
        <v>0</v>
      </c>
      <c r="AE17" s="14"/>
    </row>
    <row r="18" spans="1:71" x14ac:dyDescent="0.3">
      <c r="A18" s="35" t="s">
        <v>16</v>
      </c>
      <c r="B18" s="35"/>
      <c r="C18" s="35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35"/>
      <c r="U18" s="36"/>
      <c r="V18" s="35"/>
      <c r="W18" s="36"/>
      <c r="X18" s="35"/>
      <c r="Y18" s="36"/>
      <c r="Z18" s="35"/>
      <c r="AA18" s="36"/>
      <c r="AB18" s="36"/>
      <c r="AC18" s="35"/>
      <c r="AD18" s="35"/>
      <c r="AE18" s="35"/>
      <c r="AG18" s="20"/>
      <c r="BS18" s="18"/>
    </row>
    <row r="19" spans="1:71" x14ac:dyDescent="0.3">
      <c r="A19" s="11" t="s">
        <v>67</v>
      </c>
      <c r="B19" s="11" t="s">
        <v>68</v>
      </c>
      <c r="C19" s="11" t="s">
        <v>69</v>
      </c>
      <c r="D19" s="11">
        <v>3</v>
      </c>
      <c r="E19" s="12">
        <v>30</v>
      </c>
      <c r="F19" s="11">
        <v>3</v>
      </c>
      <c r="G19" s="12">
        <v>50</v>
      </c>
      <c r="H19" s="11">
        <v>5</v>
      </c>
      <c r="I19" s="13">
        <v>45</v>
      </c>
      <c r="J19" s="11">
        <v>3</v>
      </c>
      <c r="K19" s="12">
        <v>50</v>
      </c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2">
        <f>E19+G19+I19+K19+M19+Q19+S19+O19+U19+W19+Y19+AA19</f>
        <v>175</v>
      </c>
      <c r="AC19" s="14"/>
      <c r="AD19" s="14">
        <f>D19+F19+AC19+H19+J19+L19+P19+R19+N19+T19+V19+X19+Z19</f>
        <v>14</v>
      </c>
      <c r="AE19" s="14">
        <v>4</v>
      </c>
      <c r="AF19" s="15"/>
      <c r="BS19" s="18"/>
    </row>
    <row r="20" spans="1:71" x14ac:dyDescent="0.3">
      <c r="A20" s="14" t="s">
        <v>66</v>
      </c>
      <c r="B20" s="14" t="s">
        <v>36</v>
      </c>
      <c r="C20" s="14" t="s">
        <v>36</v>
      </c>
      <c r="D20" s="11">
        <v>5</v>
      </c>
      <c r="E20" s="12">
        <v>45</v>
      </c>
      <c r="F20" s="11">
        <v>0</v>
      </c>
      <c r="G20" s="12">
        <v>0</v>
      </c>
      <c r="H20" s="11">
        <v>3</v>
      </c>
      <c r="I20" s="13">
        <v>30</v>
      </c>
      <c r="J20" s="11">
        <v>0</v>
      </c>
      <c r="K20" s="12">
        <v>0</v>
      </c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2">
        <f>E20+G20+I20+K20+M20+Q20+S20+O20+U20+W20+Y20+AA20</f>
        <v>75</v>
      </c>
      <c r="AC20" s="14"/>
      <c r="AD20" s="14">
        <f>D20+F20+AC20+H20+J20+L20+P20+R20+N20+T20+V20+X20+Z20</f>
        <v>8</v>
      </c>
      <c r="AE20" s="14">
        <v>4</v>
      </c>
    </row>
    <row r="21" spans="1:71" x14ac:dyDescent="0.3">
      <c r="A21" s="11" t="s">
        <v>400</v>
      </c>
      <c r="B21" s="11" t="s">
        <v>401</v>
      </c>
      <c r="C21" s="11" t="s">
        <v>402</v>
      </c>
      <c r="D21" s="11"/>
      <c r="E21" s="12"/>
      <c r="F21" s="11"/>
      <c r="G21" s="12"/>
      <c r="H21" s="11"/>
      <c r="I21" s="13"/>
      <c r="J21" s="11"/>
      <c r="K21" s="12"/>
      <c r="L21" s="11">
        <v>3</v>
      </c>
      <c r="M21" s="12">
        <v>30</v>
      </c>
      <c r="N21" s="11">
        <v>3</v>
      </c>
      <c r="O21" s="12">
        <v>50</v>
      </c>
      <c r="P21" s="11"/>
      <c r="Q21" s="12"/>
      <c r="R21" s="11"/>
      <c r="S21" s="12"/>
      <c r="T21" s="11"/>
      <c r="U21" s="12"/>
      <c r="V21" s="11"/>
      <c r="W21" s="12"/>
      <c r="X21" s="11"/>
      <c r="Y21" s="12"/>
      <c r="Z21" s="11"/>
      <c r="AA21" s="12"/>
      <c r="AB21" s="12">
        <f>E21+G21+I21+K21+M21+Q21+S21+O21+U21+W21+Y21+AA21</f>
        <v>80</v>
      </c>
      <c r="AC21" s="14"/>
      <c r="AD21" s="14">
        <f>D21+F21+AC21+H21+J21+L21+P21+R21+N21+T21+V21+X21+Z21</f>
        <v>6</v>
      </c>
      <c r="AE21" s="14">
        <v>2</v>
      </c>
      <c r="AF21" s="15"/>
    </row>
    <row r="22" spans="1:71" x14ac:dyDescent="0.3">
      <c r="A22" s="11" t="s">
        <v>394</v>
      </c>
      <c r="B22" s="11" t="s">
        <v>395</v>
      </c>
      <c r="C22" s="11" t="s">
        <v>396</v>
      </c>
      <c r="D22" s="11"/>
      <c r="E22" s="12"/>
      <c r="F22" s="11"/>
      <c r="G22" s="12"/>
      <c r="H22" s="11"/>
      <c r="I22" s="13"/>
      <c r="J22" s="11"/>
      <c r="K22" s="12"/>
      <c r="L22" s="11">
        <v>5</v>
      </c>
      <c r="M22" s="12">
        <v>45</v>
      </c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2">
        <f>E22+G22+I22+K22+M22+Q22+S22+O22+U22+W22+Y22+AA22</f>
        <v>45</v>
      </c>
      <c r="AC22" s="14"/>
      <c r="AD22" s="14">
        <f>D22+F22+AC22+H22+J22+L22+P22+R22+N22+T22+V22+X22+Z22</f>
        <v>5</v>
      </c>
      <c r="AE22" s="14">
        <v>1</v>
      </c>
      <c r="AF22" s="15"/>
    </row>
    <row r="23" spans="1:71" x14ac:dyDescent="0.3">
      <c r="A23" s="11" t="s">
        <v>71</v>
      </c>
      <c r="B23" s="11" t="s">
        <v>72</v>
      </c>
      <c r="C23" s="12" t="s">
        <v>73</v>
      </c>
      <c r="D23" s="11">
        <v>0</v>
      </c>
      <c r="E23" s="12">
        <v>0</v>
      </c>
      <c r="F23" s="11"/>
      <c r="G23" s="12"/>
      <c r="H23" s="11"/>
      <c r="I23" s="13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2">
        <f>E23+G23+I23+K23+M23+Q23+S23+O23+U23+W23+Y23+AA23</f>
        <v>0</v>
      </c>
      <c r="AC23" s="14"/>
      <c r="AD23" s="14">
        <f>D23+F23+AC23+H23+J23+L23+P23+R23+N23+T23+V23+X23+Z23</f>
        <v>0</v>
      </c>
      <c r="AE23" s="14">
        <v>1</v>
      </c>
    </row>
    <row r="24" spans="1:71" x14ac:dyDescent="0.3">
      <c r="A24" s="11" t="s">
        <v>278</v>
      </c>
      <c r="B24" s="11" t="s">
        <v>279</v>
      </c>
      <c r="C24" s="11" t="s">
        <v>280</v>
      </c>
      <c r="D24" s="11"/>
      <c r="E24" s="12"/>
      <c r="F24" s="11"/>
      <c r="G24" s="12"/>
      <c r="H24" s="11">
        <v>0</v>
      </c>
      <c r="I24" s="13">
        <v>0</v>
      </c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2">
        <f>E24+G24+I24+K24+M24+Q24+S24+O24+U24+W24+Y24+AA24</f>
        <v>0</v>
      </c>
      <c r="AC24" s="14"/>
      <c r="AD24" s="14">
        <f>D24+F24+AC24+H24+J24+L24+P24+R24+N24+T24+V24+X24+Z24</f>
        <v>0</v>
      </c>
      <c r="AE24" s="14">
        <v>1</v>
      </c>
    </row>
    <row r="25" spans="1:71" x14ac:dyDescent="0.3">
      <c r="A25" s="11" t="s">
        <v>336</v>
      </c>
      <c r="B25" s="11" t="s">
        <v>337</v>
      </c>
      <c r="C25" s="11" t="s">
        <v>315</v>
      </c>
      <c r="D25" s="11"/>
      <c r="E25" s="12"/>
      <c r="F25" s="11"/>
      <c r="G25" s="12"/>
      <c r="H25" s="11"/>
      <c r="I25" s="13"/>
      <c r="J25" s="11"/>
      <c r="K25" s="12"/>
      <c r="L25" s="11">
        <v>0</v>
      </c>
      <c r="M25" s="12">
        <v>0</v>
      </c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2">
        <f>E25+G25+I25+K25+M25+Q25+S25+O25+U25+W25+Y25+AA25</f>
        <v>0</v>
      </c>
      <c r="AC25" s="14"/>
      <c r="AD25" s="14">
        <f>D25+F25+AC25+H25+J25+L25+P25+R25+N25+T25+V25+X25+Z25</f>
        <v>0</v>
      </c>
      <c r="AE25" s="14">
        <v>1</v>
      </c>
    </row>
    <row r="26" spans="1:71" x14ac:dyDescent="0.3">
      <c r="A26" s="11"/>
      <c r="B26" s="11"/>
      <c r="C26" s="11"/>
      <c r="D26" s="11"/>
      <c r="E26" s="12"/>
      <c r="F26" s="11"/>
      <c r="G26" s="12"/>
      <c r="H26" s="11"/>
      <c r="I26" s="13"/>
      <c r="J26" s="11"/>
      <c r="K26" s="12"/>
      <c r="L26" s="11"/>
      <c r="M26" s="12"/>
      <c r="N26" s="11"/>
      <c r="O26" s="12"/>
      <c r="P26" s="11"/>
      <c r="Q26" s="12"/>
      <c r="R26" s="11"/>
      <c r="S26" s="12"/>
      <c r="T26" s="11"/>
      <c r="U26" s="12"/>
      <c r="V26" s="11"/>
      <c r="W26" s="12"/>
      <c r="X26" s="11"/>
      <c r="Y26" s="12"/>
      <c r="Z26" s="11"/>
      <c r="AA26" s="12"/>
      <c r="AB26" s="12">
        <f t="shared" ref="AB19:AB26" si="4">E26+G26+I26+K26+M26+Q26+S26+O26+U26+W26+Y26+AA26</f>
        <v>0</v>
      </c>
      <c r="AC26" s="14"/>
      <c r="AD26" s="14">
        <f t="shared" ref="AD19:AD26" si="5">D26+F26+AC26+H26+J26+L26+P26+R26+N26+T26+V26+X26+Z26</f>
        <v>0</v>
      </c>
      <c r="AE26" s="14"/>
    </row>
    <row r="27" spans="1:71" x14ac:dyDescent="0.3">
      <c r="A27" s="11"/>
      <c r="B27" s="11"/>
      <c r="C27" s="11"/>
      <c r="D27" s="11"/>
      <c r="E27" s="12"/>
      <c r="F27" s="11"/>
      <c r="G27" s="12"/>
      <c r="H27" s="11"/>
      <c r="I27" s="13"/>
      <c r="J27" s="11"/>
      <c r="K27" s="12"/>
      <c r="L27" s="11"/>
      <c r="M27" s="12"/>
      <c r="N27" s="11"/>
      <c r="O27" s="12"/>
      <c r="P27" s="11"/>
      <c r="Q27" s="12"/>
      <c r="R27" s="11"/>
      <c r="S27" s="12"/>
      <c r="T27" s="11"/>
      <c r="U27" s="12"/>
      <c r="V27" s="11"/>
      <c r="W27" s="12"/>
      <c r="X27" s="11"/>
      <c r="Y27" s="12"/>
      <c r="Z27" s="11"/>
      <c r="AA27" s="12"/>
      <c r="AB27" s="12">
        <f t="shared" ref="AB27" si="6">E27+G27+I27+K27+M27+Q27+S27+O27+U27+W27+Y27+AA27</f>
        <v>0</v>
      </c>
      <c r="AC27" s="14"/>
      <c r="AD27" s="14">
        <f t="shared" ref="AD27" si="7">D27+F27+AC27+H27+J27+L27+P27+R27+N27+T27+V27+X27+Z27</f>
        <v>0</v>
      </c>
      <c r="AE27" s="14"/>
      <c r="AG27" s="21"/>
    </row>
    <row r="28" spans="1:71" s="16" customFormat="1" x14ac:dyDescent="0.3">
      <c r="A28" s="35" t="s">
        <v>17</v>
      </c>
      <c r="B28" s="35"/>
      <c r="C28" s="35"/>
      <c r="D28" s="35"/>
      <c r="E28" s="36"/>
      <c r="F28" s="35"/>
      <c r="G28" s="36"/>
      <c r="H28" s="35"/>
      <c r="I28" s="36"/>
      <c r="J28" s="35"/>
      <c r="K28" s="36"/>
      <c r="L28" s="35"/>
      <c r="M28" s="36"/>
      <c r="N28" s="35"/>
      <c r="O28" s="36"/>
      <c r="P28" s="35"/>
      <c r="Q28" s="36"/>
      <c r="R28" s="35"/>
      <c r="S28" s="36"/>
      <c r="T28" s="35"/>
      <c r="U28" s="36"/>
      <c r="V28" s="35"/>
      <c r="W28" s="36"/>
      <c r="X28" s="35"/>
      <c r="Y28" s="36"/>
      <c r="Z28" s="35"/>
      <c r="AA28" s="36"/>
      <c r="AB28" s="36"/>
      <c r="AC28" s="35"/>
      <c r="AD28" s="35"/>
      <c r="AE28" s="35"/>
    </row>
    <row r="29" spans="1:71" s="16" customFormat="1" x14ac:dyDescent="0.3">
      <c r="A29" s="14" t="s">
        <v>37</v>
      </c>
      <c r="B29" s="14" t="s">
        <v>38</v>
      </c>
      <c r="C29" s="14" t="s">
        <v>52</v>
      </c>
      <c r="D29" s="14">
        <v>9</v>
      </c>
      <c r="E29" s="13">
        <v>125</v>
      </c>
      <c r="F29" s="14">
        <v>5</v>
      </c>
      <c r="G29" s="13">
        <v>50</v>
      </c>
      <c r="H29" s="14">
        <v>0</v>
      </c>
      <c r="I29" s="13">
        <v>0</v>
      </c>
      <c r="J29" s="14">
        <v>8</v>
      </c>
      <c r="K29" s="13">
        <v>84</v>
      </c>
      <c r="L29" s="14">
        <v>0</v>
      </c>
      <c r="M29" s="13">
        <v>0</v>
      </c>
      <c r="N29" s="14">
        <v>0</v>
      </c>
      <c r="O29" s="13">
        <v>0</v>
      </c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3">
        <f>E29+G29+I29+K29+M29+Q29+S29+O29+U29+W29+Y29+AA29</f>
        <v>259</v>
      </c>
      <c r="AC29" s="14">
        <v>3</v>
      </c>
      <c r="AD29" s="14">
        <f>D29+F29+AC29+H29+J29+L29+P29+R29+N29+T29+V29+X29+Z29</f>
        <v>25</v>
      </c>
      <c r="AE29" s="14">
        <v>6</v>
      </c>
    </row>
    <row r="30" spans="1:71" s="16" customFormat="1" x14ac:dyDescent="0.3">
      <c r="A30" s="22" t="s">
        <v>35</v>
      </c>
      <c r="B30" s="22" t="s">
        <v>36</v>
      </c>
      <c r="C30" s="22" t="s">
        <v>36</v>
      </c>
      <c r="D30" s="22">
        <v>2.5</v>
      </c>
      <c r="E30" s="23">
        <v>25</v>
      </c>
      <c r="F30" s="22">
        <v>7</v>
      </c>
      <c r="G30" s="23">
        <v>75</v>
      </c>
      <c r="H30" s="22">
        <v>3</v>
      </c>
      <c r="I30" s="23">
        <v>88</v>
      </c>
      <c r="J30" s="22">
        <v>0</v>
      </c>
      <c r="K30" s="23">
        <v>0</v>
      </c>
      <c r="L30" s="22">
        <v>0</v>
      </c>
      <c r="M30" s="23">
        <v>0</v>
      </c>
      <c r="N30" s="22">
        <v>0</v>
      </c>
      <c r="O30" s="23">
        <v>0</v>
      </c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12">
        <f>E30+G30+I30+K30+M30+Q30+S30+O30+U30+W30+Y30+AA30</f>
        <v>188</v>
      </c>
      <c r="AC30" s="22">
        <v>2</v>
      </c>
      <c r="AD30" s="14">
        <f>D30+F30+AC30+H30+J30+L30+P30+R30+N30+T30+V30+X30+Z30</f>
        <v>14.5</v>
      </c>
      <c r="AE30" s="22">
        <v>6</v>
      </c>
      <c r="AF30" s="15"/>
      <c r="BS30" s="15"/>
    </row>
    <row r="31" spans="1:71" s="16" customFormat="1" x14ac:dyDescent="0.3">
      <c r="A31" s="22" t="s">
        <v>67</v>
      </c>
      <c r="B31" s="22" t="s">
        <v>68</v>
      </c>
      <c r="C31" s="22" t="s">
        <v>69</v>
      </c>
      <c r="D31" s="22">
        <v>2.5</v>
      </c>
      <c r="E31" s="23">
        <v>25</v>
      </c>
      <c r="F31" s="22">
        <v>9</v>
      </c>
      <c r="G31" s="23">
        <v>125</v>
      </c>
      <c r="H31" s="22">
        <v>5</v>
      </c>
      <c r="I31" s="23">
        <v>132</v>
      </c>
      <c r="J31" s="22">
        <v>0</v>
      </c>
      <c r="K31" s="23">
        <v>0</v>
      </c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12">
        <f>E31+G31+I31+K31+M31+Q31+S31+O31+U31+W31+Y31+AA31</f>
        <v>282</v>
      </c>
      <c r="AC31" s="22">
        <v>2</v>
      </c>
      <c r="AD31" s="14">
        <f>D31+F31+AC31+H31+J31+L31+P31+R31+N31+T31+V31+X31+Z31</f>
        <v>18.5</v>
      </c>
      <c r="AE31" s="22">
        <v>4</v>
      </c>
    </row>
    <row r="32" spans="1:71" s="16" customFormat="1" x14ac:dyDescent="0.3">
      <c r="A32" s="22" t="s">
        <v>281</v>
      </c>
      <c r="B32" s="22" t="s">
        <v>282</v>
      </c>
      <c r="C32" s="22" t="s">
        <v>101</v>
      </c>
      <c r="D32" s="22"/>
      <c r="E32" s="23"/>
      <c r="F32" s="22"/>
      <c r="G32" s="23"/>
      <c r="H32" s="22">
        <v>0</v>
      </c>
      <c r="I32" s="23">
        <v>0</v>
      </c>
      <c r="J32" s="22">
        <v>10</v>
      </c>
      <c r="K32" s="23">
        <v>140</v>
      </c>
      <c r="L32" s="22">
        <v>0</v>
      </c>
      <c r="M32" s="23">
        <v>0</v>
      </c>
      <c r="N32" s="22">
        <v>0</v>
      </c>
      <c r="O32" s="23">
        <v>0</v>
      </c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12">
        <f>E32+G32+I32+K32+M32+Q32+S32+O32+U32+W32+Y32+AA32</f>
        <v>140</v>
      </c>
      <c r="AC32" s="22">
        <v>1</v>
      </c>
      <c r="AD32" s="14">
        <f>D32+F32+AC32+H32+J32+L32+P32+R32+N32+T32+V32+X32+Z32</f>
        <v>11</v>
      </c>
      <c r="AE32" s="22">
        <v>4</v>
      </c>
    </row>
    <row r="33" spans="1:31" s="16" customFormat="1" x14ac:dyDescent="0.3">
      <c r="A33" s="22" t="s">
        <v>407</v>
      </c>
      <c r="B33" s="22" t="s">
        <v>408</v>
      </c>
      <c r="C33" s="22" t="s">
        <v>409</v>
      </c>
      <c r="D33" s="22"/>
      <c r="E33" s="23"/>
      <c r="F33" s="22"/>
      <c r="G33" s="23"/>
      <c r="H33" s="22"/>
      <c r="I33" s="23"/>
      <c r="J33" s="22"/>
      <c r="K33" s="23"/>
      <c r="L33" s="22">
        <v>9</v>
      </c>
      <c r="M33" s="23">
        <v>74</v>
      </c>
      <c r="N33" s="22">
        <v>12</v>
      </c>
      <c r="O33" s="23">
        <v>136</v>
      </c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12">
        <f>E33+G33+I33+K33+M33+Q33+S33+O33+U33+W33+Y33+AA33</f>
        <v>210</v>
      </c>
      <c r="AC33" s="22">
        <v>2</v>
      </c>
      <c r="AD33" s="14">
        <f>D33+F33+AC33+H33+J33+L33+P33+R33+N33+T33+V33+X33+Z33</f>
        <v>23</v>
      </c>
      <c r="AE33" s="22">
        <v>2</v>
      </c>
    </row>
    <row r="34" spans="1:31" s="16" customFormat="1" x14ac:dyDescent="0.3">
      <c r="A34" s="22" t="s">
        <v>404</v>
      </c>
      <c r="B34" s="22" t="s">
        <v>405</v>
      </c>
      <c r="C34" s="22" t="s">
        <v>406</v>
      </c>
      <c r="D34" s="22"/>
      <c r="E34" s="23"/>
      <c r="F34" s="22"/>
      <c r="G34" s="23"/>
      <c r="H34" s="22"/>
      <c r="I34" s="23"/>
      <c r="J34" s="22"/>
      <c r="K34" s="23"/>
      <c r="L34" s="22">
        <v>11</v>
      </c>
      <c r="M34" s="23">
        <v>111</v>
      </c>
      <c r="N34" s="22">
        <v>8</v>
      </c>
      <c r="O34" s="23">
        <v>68</v>
      </c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12">
        <f>E34+G34+I34+K34+M34+Q34+S34+O34+U34+W34+Y34+AA34</f>
        <v>179</v>
      </c>
      <c r="AC34" s="22">
        <v>2</v>
      </c>
      <c r="AD34" s="14">
        <f>D34+F34+AC34+H34+J34+L34+P34+R34+N34+T34+V34+X34+Z34</f>
        <v>21</v>
      </c>
      <c r="AE34" s="22">
        <v>2</v>
      </c>
    </row>
    <row r="35" spans="1:31" s="16" customFormat="1" x14ac:dyDescent="0.3">
      <c r="A35" s="22" t="s">
        <v>410</v>
      </c>
      <c r="B35" s="22" t="s">
        <v>405</v>
      </c>
      <c r="C35" s="22" t="s">
        <v>406</v>
      </c>
      <c r="D35" s="22"/>
      <c r="E35" s="23"/>
      <c r="F35" s="22"/>
      <c r="G35" s="23"/>
      <c r="H35" s="22"/>
      <c r="I35" s="23"/>
      <c r="J35" s="22"/>
      <c r="K35" s="23"/>
      <c r="L35" s="22">
        <v>7</v>
      </c>
      <c r="M35" s="23">
        <v>37</v>
      </c>
      <c r="N35" s="22">
        <v>6</v>
      </c>
      <c r="O35" s="23">
        <v>34</v>
      </c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12">
        <f>E35+G35+I35+K35+M35+Q35+S35+O35+U35+W35+Y35+AA35</f>
        <v>71</v>
      </c>
      <c r="AC35" s="22">
        <v>0</v>
      </c>
      <c r="AD35" s="14">
        <f>D35+F35+AC35+H35+J35+L35+P35+R35+N35+T35+V35+X35+Z35</f>
        <v>13</v>
      </c>
      <c r="AE35" s="22">
        <v>2</v>
      </c>
    </row>
    <row r="36" spans="1:31" s="16" customFormat="1" x14ac:dyDescent="0.3">
      <c r="A36" s="22" t="s">
        <v>411</v>
      </c>
      <c r="B36" s="22" t="s">
        <v>412</v>
      </c>
      <c r="C36" s="22" t="s">
        <v>413</v>
      </c>
      <c r="D36" s="22"/>
      <c r="E36" s="23"/>
      <c r="F36" s="22"/>
      <c r="G36" s="23"/>
      <c r="H36" s="22"/>
      <c r="I36" s="23"/>
      <c r="J36" s="22"/>
      <c r="K36" s="23"/>
      <c r="L36" s="22">
        <v>0</v>
      </c>
      <c r="M36" s="23">
        <v>0</v>
      </c>
      <c r="N36" s="22">
        <v>10</v>
      </c>
      <c r="O36" s="23">
        <v>102</v>
      </c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12">
        <f>E36+G36+I36+K36+M36+Q36+S36+O36+U36+W36+Y36+AA36</f>
        <v>102</v>
      </c>
      <c r="AC36" s="22">
        <v>1</v>
      </c>
      <c r="AD36" s="14">
        <f>D36+F36+AC36+H36+J36+L36+P36+R36+N36+T36+V36+X36+Z36</f>
        <v>11</v>
      </c>
      <c r="AE36" s="22">
        <v>2</v>
      </c>
    </row>
    <row r="37" spans="1:31" s="16" customFormat="1" x14ac:dyDescent="0.3">
      <c r="A37" s="22" t="s">
        <v>74</v>
      </c>
      <c r="B37" s="22" t="s">
        <v>75</v>
      </c>
      <c r="C37" s="22" t="s">
        <v>75</v>
      </c>
      <c r="D37" s="22">
        <v>7</v>
      </c>
      <c r="E37" s="23">
        <v>75</v>
      </c>
      <c r="F37" s="22">
        <v>0</v>
      </c>
      <c r="G37" s="23">
        <v>0</v>
      </c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13">
        <f>E37+G37+I37+K37+M37+Q37+S37+O37+U37+W37+Y37+AA37</f>
        <v>75</v>
      </c>
      <c r="AC37" s="22">
        <v>1</v>
      </c>
      <c r="AD37" s="14">
        <f>D37+F37+AC37+H37+J37+L37+P37+R37+N37+T37+V37+X37+Z37</f>
        <v>8</v>
      </c>
      <c r="AE37" s="22">
        <v>2</v>
      </c>
    </row>
    <row r="38" spans="1:31" s="16" customFormat="1" x14ac:dyDescent="0.3">
      <c r="A38" s="22" t="s">
        <v>71</v>
      </c>
      <c r="B38" s="22" t="s">
        <v>72</v>
      </c>
      <c r="C38" s="22" t="s">
        <v>73</v>
      </c>
      <c r="D38" s="22">
        <v>0</v>
      </c>
      <c r="E38" s="23">
        <v>0</v>
      </c>
      <c r="F38" s="22">
        <v>0</v>
      </c>
      <c r="G38" s="23">
        <v>0</v>
      </c>
      <c r="H38" s="22"/>
      <c r="I38" s="23"/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12">
        <f>E38+G38+I38+K38+M38+Q38+S38+O38+U38+W38+Y38+AA38</f>
        <v>0</v>
      </c>
      <c r="AC38" s="22">
        <v>0</v>
      </c>
      <c r="AD38" s="14">
        <f>D38+F38+AC38+H38+J38+L38+P38+R38+N38+T38+V38+X38+Z38</f>
        <v>0</v>
      </c>
      <c r="AE38" s="22">
        <v>2</v>
      </c>
    </row>
    <row r="39" spans="1:31" s="16" customFormat="1" x14ac:dyDescent="0.3">
      <c r="A39" s="22" t="s">
        <v>414</v>
      </c>
      <c r="B39" s="22" t="s">
        <v>415</v>
      </c>
      <c r="C39" s="22" t="s">
        <v>416</v>
      </c>
      <c r="D39" s="22"/>
      <c r="E39" s="23"/>
      <c r="F39" s="22"/>
      <c r="G39" s="23"/>
      <c r="H39" s="22"/>
      <c r="I39" s="23"/>
      <c r="J39" s="22"/>
      <c r="K39" s="23"/>
      <c r="L39" s="22">
        <v>0</v>
      </c>
      <c r="M39" s="23">
        <v>0</v>
      </c>
      <c r="N39" s="22">
        <v>0</v>
      </c>
      <c r="O39" s="23">
        <v>0</v>
      </c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12">
        <f>E39+G39+I39+K39+M39+Q39+S39+O39+U39+W39+Y39+AA39</f>
        <v>0</v>
      </c>
      <c r="AC39" s="22">
        <v>0</v>
      </c>
      <c r="AD39" s="14">
        <f>D39+F39+AC39+H39+J39+L39+P39+R39+N39+T39+V39+X39+Z39</f>
        <v>0</v>
      </c>
      <c r="AE39" s="22">
        <v>2</v>
      </c>
    </row>
    <row r="40" spans="1:31" s="16" customFormat="1" x14ac:dyDescent="0.3">
      <c r="A40" s="22" t="s">
        <v>169</v>
      </c>
      <c r="B40" s="22" t="s">
        <v>170</v>
      </c>
      <c r="C40" s="22" t="s">
        <v>403</v>
      </c>
      <c r="D40" s="22"/>
      <c r="E40" s="23"/>
      <c r="F40" s="22"/>
      <c r="G40" s="23"/>
      <c r="H40" s="22"/>
      <c r="I40" s="23"/>
      <c r="J40" s="22"/>
      <c r="K40" s="23"/>
      <c r="L40" s="22">
        <v>13</v>
      </c>
      <c r="M40" s="23">
        <v>148</v>
      </c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12">
        <f>E40+G40+I40+K40+M40+Q40+S40+O40+U40+W40+Y40+AA40</f>
        <v>148</v>
      </c>
      <c r="AC40" s="22">
        <v>1</v>
      </c>
      <c r="AD40" s="14">
        <f>D40+F40+AC40+H40+J40+L40+P40+R40+N40+T40+V40+X40+Z40</f>
        <v>14</v>
      </c>
      <c r="AE40" s="22">
        <v>1</v>
      </c>
    </row>
    <row r="41" spans="1:31" s="16" customFormat="1" x14ac:dyDescent="0.3">
      <c r="A41" s="22" t="s">
        <v>386</v>
      </c>
      <c r="B41" s="22" t="s">
        <v>149</v>
      </c>
      <c r="C41" s="22" t="s">
        <v>36</v>
      </c>
      <c r="D41" s="22"/>
      <c r="E41" s="23"/>
      <c r="F41" s="22"/>
      <c r="G41" s="23"/>
      <c r="H41" s="22"/>
      <c r="I41" s="23"/>
      <c r="J41" s="22">
        <v>6</v>
      </c>
      <c r="K41" s="23">
        <v>56</v>
      </c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12">
        <f>E41+G41+I41+K41+M41+Q41+S41+O41+U41+W41+Y41+AA41</f>
        <v>56</v>
      </c>
      <c r="AC41" s="22">
        <v>1</v>
      </c>
      <c r="AD41" s="14">
        <f>D41+F41+AC41+H41+J41+L41+P41+R41+N41+T41+V41+X41+Z41</f>
        <v>7</v>
      </c>
      <c r="AE41" s="22">
        <v>1</v>
      </c>
    </row>
    <row r="42" spans="1:31" s="16" customFormat="1" x14ac:dyDescent="0.3">
      <c r="A42" s="22" t="s">
        <v>387</v>
      </c>
      <c r="B42" s="22" t="s">
        <v>287</v>
      </c>
      <c r="C42" s="22" t="s">
        <v>288</v>
      </c>
      <c r="D42" s="22"/>
      <c r="E42" s="23"/>
      <c r="F42" s="22"/>
      <c r="G42" s="23"/>
      <c r="H42" s="22"/>
      <c r="I42" s="23"/>
      <c r="J42" s="22">
        <v>0</v>
      </c>
      <c r="K42" s="23">
        <v>0</v>
      </c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12">
        <f>E42+G42+I42+K42+M42+Q42+S42+O42+U42+W42+Y42+AA42</f>
        <v>0</v>
      </c>
      <c r="AC42" s="22">
        <v>0</v>
      </c>
      <c r="AD42" s="14">
        <f>D42+F42+AC42+H42+J42+L42+P42+R42+N42+T42+V42+X42+Z42</f>
        <v>0</v>
      </c>
      <c r="AE42" s="22">
        <v>1</v>
      </c>
    </row>
    <row r="43" spans="1:31" s="16" customFormat="1" x14ac:dyDescent="0.3">
      <c r="A43" s="22"/>
      <c r="B43" s="22"/>
      <c r="C43" s="22"/>
      <c r="D43" s="22"/>
      <c r="E43" s="23"/>
      <c r="F43" s="22"/>
      <c r="G43" s="23"/>
      <c r="H43" s="22"/>
      <c r="I43" s="23"/>
      <c r="J43" s="22"/>
      <c r="K43" s="23"/>
      <c r="L43" s="22"/>
      <c r="M43" s="23"/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3"/>
      <c r="AB43" s="12">
        <f>E43+G43+I43+K43+M43+Q43+S43+O43+U43+W43+Y43+AA43</f>
        <v>0</v>
      </c>
      <c r="AC43" s="22"/>
      <c r="AD43" s="14">
        <f>D43+F43+AC43+H43+J43+L43+P43+R43+N43+T43+V43+X43+Z43</f>
        <v>0</v>
      </c>
      <c r="AE43" s="22"/>
    </row>
    <row r="44" spans="1:31" s="16" customFormat="1" x14ac:dyDescent="0.3">
      <c r="A44" s="22"/>
      <c r="B44" s="22"/>
      <c r="C44" s="22"/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12">
        <f>E44+G44+I44+K44+M44+Q44+S44+O44+U44+W44+Y44+AA44</f>
        <v>0</v>
      </c>
      <c r="AC44" s="22"/>
      <c r="AD44" s="14">
        <f>D44+F44+AC44+H44+J44+L44+P44+R44+N44+T44+V44+X44+Z44</f>
        <v>0</v>
      </c>
      <c r="AE44" s="22"/>
    </row>
    <row r="45" spans="1:31" s="16" customFormat="1" x14ac:dyDescent="0.3">
      <c r="A45" s="22"/>
      <c r="B45" s="22"/>
      <c r="C45" s="22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12">
        <f t="shared" ref="AB29:AB46" si="8">E45+G45+I45+K45+M45+Q45+S45+O45+U45+W45+Y45+AA45</f>
        <v>0</v>
      </c>
      <c r="AC45" s="22"/>
      <c r="AD45" s="14">
        <f t="shared" ref="AD29:AD46" si="9">D45+F45+AC45+H45+J45+L45+P45+R45+N45+T45+V45+X45+Z45</f>
        <v>0</v>
      </c>
      <c r="AE45" s="22"/>
    </row>
    <row r="46" spans="1:31" s="16" customFormat="1" x14ac:dyDescent="0.3">
      <c r="A46" s="22"/>
      <c r="B46" s="22"/>
      <c r="C46" s="22"/>
      <c r="D46" s="22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12">
        <f t="shared" si="8"/>
        <v>0</v>
      </c>
      <c r="AC46" s="22"/>
      <c r="AD46" s="14">
        <f t="shared" si="9"/>
        <v>0</v>
      </c>
      <c r="AE46" s="22"/>
    </row>
    <row r="47" spans="1:31" s="16" customFormat="1" x14ac:dyDescent="0.3">
      <c r="A47" s="22"/>
      <c r="B47" s="22"/>
      <c r="C47" s="22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12">
        <f t="shared" ref="AB47" si="10">E47+G47+I47+K47+M47+Q47+S47+O47+U47+W47+Y47+AA47</f>
        <v>0</v>
      </c>
      <c r="AC47" s="22"/>
      <c r="AD47" s="14">
        <f t="shared" ref="AD47" si="11">D47+F47+AC47+H47+J47+L47+P47+R47+N47+T47+V47+X47+Z47</f>
        <v>0</v>
      </c>
      <c r="AE47" s="22"/>
    </row>
    <row r="48" spans="1:31" s="16" customFormat="1" x14ac:dyDescent="0.3">
      <c r="A48" s="22"/>
      <c r="B48" s="22"/>
      <c r="C48" s="22"/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12">
        <f t="shared" ref="AB48" si="12">E48+G48+I48+K48+M48+Q48+S48+O48+U48+W48+Y48+AA48</f>
        <v>0</v>
      </c>
      <c r="AC48" s="22"/>
      <c r="AD48" s="14">
        <f t="shared" ref="AD48" si="13">D48+F48+AC48+H48+J48+L48+P48+R48+N48+T48+V48+X48+Z48</f>
        <v>0</v>
      </c>
      <c r="AE48" s="22"/>
    </row>
    <row r="49" spans="1:71" s="16" customFormat="1" x14ac:dyDescent="0.3">
      <c r="A49" s="39" t="s">
        <v>76</v>
      </c>
      <c r="B49" s="39"/>
      <c r="C49" s="39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39"/>
      <c r="O49" s="40"/>
      <c r="P49" s="39"/>
      <c r="Q49" s="40"/>
      <c r="R49" s="39"/>
      <c r="S49" s="40"/>
      <c r="T49" s="39"/>
      <c r="U49" s="40"/>
      <c r="V49" s="39"/>
      <c r="W49" s="40"/>
      <c r="X49" s="39"/>
      <c r="Y49" s="40"/>
      <c r="Z49" s="39"/>
      <c r="AA49" s="40"/>
      <c r="AB49" s="36"/>
      <c r="AC49" s="39"/>
      <c r="AD49" s="35"/>
      <c r="AE49" s="39"/>
      <c r="BS49" s="15"/>
    </row>
    <row r="50" spans="1:71" s="16" customFormat="1" x14ac:dyDescent="0.3">
      <c r="A50" s="22" t="s">
        <v>56</v>
      </c>
      <c r="B50" s="22" t="s">
        <v>64</v>
      </c>
      <c r="C50" s="22" t="s">
        <v>55</v>
      </c>
      <c r="D50" s="22">
        <v>3</v>
      </c>
      <c r="E50" s="23">
        <v>40</v>
      </c>
      <c r="F50" s="22">
        <v>5</v>
      </c>
      <c r="G50" s="23">
        <v>36</v>
      </c>
      <c r="H50" s="22"/>
      <c r="I50" s="23"/>
      <c r="J50" s="22">
        <v>3</v>
      </c>
      <c r="K50" s="23">
        <v>40</v>
      </c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12">
        <f t="shared" ref="AB50:AB54" si="14">E50+G50+I50+K50+M50+Q50+S50+O50+U50+W50+Y50+AA50</f>
        <v>116</v>
      </c>
      <c r="AC50" s="22"/>
      <c r="AD50" s="14">
        <f t="shared" ref="AD50:AD54" si="15">D50+F50+AC50+H50+J50+L50+P50+R50+N50+T50+V50+X50+Z50</f>
        <v>11</v>
      </c>
      <c r="AE50" s="22">
        <v>3</v>
      </c>
    </row>
    <row r="51" spans="1:71" s="16" customFormat="1" x14ac:dyDescent="0.3">
      <c r="A51" s="22" t="s">
        <v>286</v>
      </c>
      <c r="B51" s="22" t="s">
        <v>287</v>
      </c>
      <c r="C51" s="22" t="s">
        <v>288</v>
      </c>
      <c r="D51" s="22"/>
      <c r="E51" s="23"/>
      <c r="F51" s="22"/>
      <c r="G51" s="23"/>
      <c r="H51" s="22">
        <v>0</v>
      </c>
      <c r="I51" s="23">
        <v>0</v>
      </c>
      <c r="J51" s="22">
        <v>0</v>
      </c>
      <c r="K51" s="23">
        <v>0</v>
      </c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12">
        <f t="shared" si="14"/>
        <v>0</v>
      </c>
      <c r="AC51" s="22"/>
      <c r="AD51" s="14">
        <f t="shared" si="15"/>
        <v>0</v>
      </c>
      <c r="AE51" s="22">
        <v>2</v>
      </c>
    </row>
    <row r="52" spans="1:71" s="16" customFormat="1" x14ac:dyDescent="0.3">
      <c r="A52" s="22" t="s">
        <v>258</v>
      </c>
      <c r="B52" s="22" t="s">
        <v>259</v>
      </c>
      <c r="C52" s="22" t="s">
        <v>123</v>
      </c>
      <c r="D52" s="22"/>
      <c r="E52" s="23"/>
      <c r="F52" s="22">
        <v>3</v>
      </c>
      <c r="G52" s="23">
        <v>24</v>
      </c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12">
        <f t="shared" si="14"/>
        <v>24</v>
      </c>
      <c r="AC52" s="22"/>
      <c r="AD52" s="14">
        <f t="shared" si="15"/>
        <v>3</v>
      </c>
      <c r="AE52" s="22">
        <v>1</v>
      </c>
    </row>
    <row r="53" spans="1:71" s="16" customFormat="1" x14ac:dyDescent="0.3">
      <c r="A53" s="22" t="s">
        <v>283</v>
      </c>
      <c r="B53" s="22" t="s">
        <v>284</v>
      </c>
      <c r="C53" s="22" t="s">
        <v>285</v>
      </c>
      <c r="D53" s="22"/>
      <c r="E53" s="23"/>
      <c r="F53" s="22"/>
      <c r="G53" s="23"/>
      <c r="H53" s="22">
        <v>3</v>
      </c>
      <c r="I53" s="23">
        <v>40</v>
      </c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12">
        <f t="shared" si="14"/>
        <v>40</v>
      </c>
      <c r="AC53" s="22"/>
      <c r="AD53" s="14">
        <f t="shared" si="15"/>
        <v>3</v>
      </c>
      <c r="AE53" s="22">
        <v>1</v>
      </c>
    </row>
    <row r="54" spans="1:71" s="16" customFormat="1" x14ac:dyDescent="0.3">
      <c r="A54" s="22" t="s">
        <v>260</v>
      </c>
      <c r="B54" s="22" t="s">
        <v>261</v>
      </c>
      <c r="C54" s="22" t="s">
        <v>55</v>
      </c>
      <c r="D54" s="22"/>
      <c r="E54" s="23"/>
      <c r="F54" s="22">
        <v>0</v>
      </c>
      <c r="G54" s="23">
        <v>0</v>
      </c>
      <c r="H54" s="22"/>
      <c r="I54" s="23"/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12">
        <f t="shared" si="14"/>
        <v>0</v>
      </c>
      <c r="AC54" s="22"/>
      <c r="AD54" s="14">
        <f t="shared" si="15"/>
        <v>0</v>
      </c>
      <c r="AE54" s="22">
        <v>1</v>
      </c>
    </row>
    <row r="55" spans="1:71" s="16" customFormat="1" x14ac:dyDescent="0.3">
      <c r="A55" s="22"/>
      <c r="B55" s="22"/>
      <c r="C55" s="22"/>
      <c r="D55" s="22"/>
      <c r="E55" s="23"/>
      <c r="F55" s="22"/>
      <c r="G55" s="23"/>
      <c r="H55" s="22"/>
      <c r="I55" s="23"/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12"/>
      <c r="AC55" s="22"/>
      <c r="AD55" s="14"/>
      <c r="AE55" s="22"/>
    </row>
    <row r="56" spans="1:71" s="16" customFormat="1" x14ac:dyDescent="0.3">
      <c r="A56" s="22"/>
      <c r="B56" s="22"/>
      <c r="C56" s="22"/>
      <c r="D56" s="22"/>
      <c r="E56" s="23"/>
      <c r="F56" s="22"/>
      <c r="G56" s="23"/>
      <c r="H56" s="22"/>
      <c r="I56" s="23"/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12"/>
      <c r="AC56" s="22"/>
      <c r="AD56" s="14"/>
      <c r="AE56" s="22"/>
    </row>
    <row r="57" spans="1:71" s="16" customFormat="1" x14ac:dyDescent="0.3">
      <c r="A57" s="39" t="s">
        <v>417</v>
      </c>
      <c r="B57" s="39"/>
      <c r="C57" s="39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9"/>
      <c r="Y57" s="40"/>
      <c r="Z57" s="39"/>
      <c r="AA57" s="40"/>
      <c r="AB57" s="36"/>
      <c r="AC57" s="39"/>
      <c r="AD57" s="35"/>
      <c r="AE57" s="39"/>
    </row>
    <row r="58" spans="1:71" s="16" customFormat="1" x14ac:dyDescent="0.3">
      <c r="A58" s="22" t="s">
        <v>418</v>
      </c>
      <c r="B58" s="22" t="s">
        <v>419</v>
      </c>
      <c r="C58" s="22" t="s">
        <v>335</v>
      </c>
      <c r="D58" s="22"/>
      <c r="E58" s="23"/>
      <c r="F58" s="22"/>
      <c r="G58" s="23"/>
      <c r="H58" s="22"/>
      <c r="I58" s="23"/>
      <c r="J58" s="22"/>
      <c r="K58" s="23"/>
      <c r="L58" s="22">
        <v>5</v>
      </c>
      <c r="M58" s="23">
        <v>36</v>
      </c>
      <c r="N58" s="22">
        <v>3</v>
      </c>
      <c r="O58" s="23">
        <v>24</v>
      </c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12">
        <f t="shared" ref="AB58:AB62" si="16">E58+G58+I58+K58+M58+Q58+S58+O58+U58+W58+Y58+AA58</f>
        <v>60</v>
      </c>
      <c r="AC58" s="22"/>
      <c r="AD58" s="14">
        <f t="shared" ref="AD58:AD62" si="17">D58+F58+AC58+H58+J58+L58+P58+R58+N58+T58+V58+X58+Z58</f>
        <v>8</v>
      </c>
      <c r="AE58" s="22">
        <v>2</v>
      </c>
    </row>
    <row r="59" spans="1:71" s="16" customFormat="1" x14ac:dyDescent="0.3">
      <c r="A59" s="22" t="s">
        <v>420</v>
      </c>
      <c r="B59" s="22" t="s">
        <v>421</v>
      </c>
      <c r="C59" s="22" t="s">
        <v>422</v>
      </c>
      <c r="D59" s="22"/>
      <c r="E59" s="23"/>
      <c r="F59" s="22"/>
      <c r="G59" s="23"/>
      <c r="H59" s="22"/>
      <c r="I59" s="23"/>
      <c r="J59" s="22"/>
      <c r="K59" s="23"/>
      <c r="L59" s="22">
        <v>3</v>
      </c>
      <c r="M59" s="23">
        <v>24</v>
      </c>
      <c r="N59" s="22">
        <v>5</v>
      </c>
      <c r="O59" s="23">
        <v>36</v>
      </c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12">
        <f t="shared" si="16"/>
        <v>60</v>
      </c>
      <c r="AC59" s="22"/>
      <c r="AD59" s="14">
        <f t="shared" si="17"/>
        <v>8</v>
      </c>
      <c r="AE59" s="22">
        <v>2</v>
      </c>
    </row>
    <row r="60" spans="1:71" s="16" customFormat="1" x14ac:dyDescent="0.3">
      <c r="A60" s="22" t="s">
        <v>423</v>
      </c>
      <c r="B60" s="22" t="s">
        <v>424</v>
      </c>
      <c r="C60" s="22" t="s">
        <v>425</v>
      </c>
      <c r="D60" s="22"/>
      <c r="E60" s="23"/>
      <c r="F60" s="22"/>
      <c r="G60" s="23"/>
      <c r="H60" s="22"/>
      <c r="I60" s="23"/>
      <c r="J60" s="22"/>
      <c r="K60" s="23"/>
      <c r="L60" s="22">
        <v>0</v>
      </c>
      <c r="M60" s="23">
        <v>0</v>
      </c>
      <c r="N60" s="22">
        <v>0</v>
      </c>
      <c r="O60" s="23">
        <v>0</v>
      </c>
      <c r="P60" s="22"/>
      <c r="Q60" s="23"/>
      <c r="R60" s="22"/>
      <c r="S60" s="23"/>
      <c r="T60" s="22"/>
      <c r="U60" s="23"/>
      <c r="V60" s="22"/>
      <c r="W60" s="23"/>
      <c r="X60" s="22"/>
      <c r="Y60" s="23"/>
      <c r="Z60" s="22"/>
      <c r="AA60" s="23"/>
      <c r="AB60" s="12">
        <f t="shared" si="16"/>
        <v>0</v>
      </c>
      <c r="AC60" s="22"/>
      <c r="AD60" s="14">
        <f t="shared" si="17"/>
        <v>0</v>
      </c>
      <c r="AE60" s="22">
        <v>2</v>
      </c>
    </row>
    <row r="61" spans="1:71" s="16" customFormat="1" x14ac:dyDescent="0.3">
      <c r="A61" s="22"/>
      <c r="B61" s="22"/>
      <c r="C61" s="22"/>
      <c r="D61" s="22"/>
      <c r="E61" s="23"/>
      <c r="F61" s="22"/>
      <c r="G61" s="23"/>
      <c r="H61" s="22"/>
      <c r="I61" s="23"/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12">
        <f t="shared" si="16"/>
        <v>0</v>
      </c>
      <c r="AC61" s="22"/>
      <c r="AD61" s="14">
        <f t="shared" si="17"/>
        <v>0</v>
      </c>
      <c r="AE61" s="22"/>
    </row>
    <row r="62" spans="1:71" s="16" customFormat="1" x14ac:dyDescent="0.3">
      <c r="A62" s="22"/>
      <c r="B62" s="22"/>
      <c r="C62" s="22"/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12">
        <f t="shared" si="16"/>
        <v>0</v>
      </c>
      <c r="AC62" s="22"/>
      <c r="AD62" s="14">
        <f t="shared" si="17"/>
        <v>0</v>
      </c>
      <c r="AE62" s="22"/>
    </row>
    <row r="63" spans="1:71" s="16" customFormat="1" x14ac:dyDescent="0.3">
      <c r="A63" s="22"/>
      <c r="B63" s="22"/>
      <c r="C63" s="22"/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12"/>
      <c r="AC63" s="22"/>
      <c r="AD63" s="14"/>
      <c r="AE63" s="22"/>
    </row>
    <row r="64" spans="1:71" s="16" customFormat="1" x14ac:dyDescent="0.3">
      <c r="A64" s="22"/>
      <c r="B64" s="22"/>
      <c r="C64" s="22"/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12">
        <f t="shared" ref="AB64" si="18">E64+G64+I64+K64+M64+Q64+S64+O64+U64+W64+Y64+AA64</f>
        <v>0</v>
      </c>
      <c r="AC64" s="22"/>
      <c r="AD64" s="14">
        <f t="shared" ref="AD64" si="19">D64+F64+AC64+H64+J64+L64+P64+R64+N64+T64+V64+X64+Z64</f>
        <v>0</v>
      </c>
      <c r="AE64" s="22"/>
    </row>
    <row r="65" spans="1:71" s="16" customFormat="1" x14ac:dyDescent="0.3">
      <c r="A65" s="39" t="s">
        <v>120</v>
      </c>
      <c r="B65" s="39"/>
      <c r="C65" s="39"/>
      <c r="D65" s="39"/>
      <c r="E65" s="40"/>
      <c r="F65" s="39"/>
      <c r="G65" s="40"/>
      <c r="H65" s="39"/>
      <c r="I65" s="40"/>
      <c r="J65" s="39"/>
      <c r="K65" s="40"/>
      <c r="L65" s="39"/>
      <c r="M65" s="40"/>
      <c r="N65" s="39"/>
      <c r="O65" s="40"/>
      <c r="P65" s="39"/>
      <c r="Q65" s="40"/>
      <c r="R65" s="39"/>
      <c r="S65" s="40"/>
      <c r="T65" s="39"/>
      <c r="U65" s="40"/>
      <c r="V65" s="39"/>
      <c r="W65" s="40"/>
      <c r="X65" s="39"/>
      <c r="Y65" s="40"/>
      <c r="Z65" s="39"/>
      <c r="AA65" s="40"/>
      <c r="AB65" s="36"/>
      <c r="AC65" s="39"/>
      <c r="AD65" s="35"/>
      <c r="AE65" s="39"/>
      <c r="BS65" s="15"/>
    </row>
    <row r="66" spans="1:71" s="16" customFormat="1" x14ac:dyDescent="0.3">
      <c r="A66" s="22" t="s">
        <v>333</v>
      </c>
      <c r="B66" s="22" t="s">
        <v>334</v>
      </c>
      <c r="C66" s="22" t="s">
        <v>335</v>
      </c>
      <c r="D66" s="22"/>
      <c r="E66" s="23"/>
      <c r="F66" s="22"/>
      <c r="G66" s="23"/>
      <c r="H66" s="22">
        <v>0</v>
      </c>
      <c r="I66" s="23">
        <v>0</v>
      </c>
      <c r="J66" s="22">
        <v>3</v>
      </c>
      <c r="K66" s="23">
        <v>40</v>
      </c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12">
        <f t="shared" ref="AB66:AB79" si="20">E66+G66+I66+K66+M66+Q66+S66+O66+U66+W66+Y66+AA66</f>
        <v>40</v>
      </c>
      <c r="AC66" s="22"/>
      <c r="AD66" s="14">
        <f t="shared" ref="AD66:AD79" si="21">D66+F66+AC66+H66+J66+L66+P66+R66+N66+T66+V66+X66+Z66</f>
        <v>3</v>
      </c>
      <c r="AE66" s="22">
        <v>2</v>
      </c>
    </row>
    <row r="67" spans="1:71" s="16" customFormat="1" x14ac:dyDescent="0.3">
      <c r="A67" s="22" t="s">
        <v>121</v>
      </c>
      <c r="B67" s="22" t="s">
        <v>122</v>
      </c>
      <c r="C67" s="22" t="s">
        <v>123</v>
      </c>
      <c r="D67" s="22">
        <v>1</v>
      </c>
      <c r="E67" s="23">
        <v>20</v>
      </c>
      <c r="F67" s="22">
        <v>1</v>
      </c>
      <c r="G67" s="23">
        <v>20</v>
      </c>
      <c r="H67" s="22"/>
      <c r="I67" s="23"/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12">
        <f t="shared" si="20"/>
        <v>40</v>
      </c>
      <c r="AC67" s="22"/>
      <c r="AD67" s="14">
        <f t="shared" si="21"/>
        <v>2</v>
      </c>
      <c r="AE67" s="22">
        <v>2</v>
      </c>
    </row>
    <row r="68" spans="1:71" s="16" customFormat="1" x14ac:dyDescent="0.3">
      <c r="A68" s="22" t="s">
        <v>330</v>
      </c>
      <c r="B68" s="22" t="s">
        <v>317</v>
      </c>
      <c r="C68" s="22" t="s">
        <v>285</v>
      </c>
      <c r="D68" s="22"/>
      <c r="E68" s="23"/>
      <c r="F68" s="22"/>
      <c r="G68" s="23"/>
      <c r="H68" s="22">
        <v>7</v>
      </c>
      <c r="I68" s="23">
        <v>48</v>
      </c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12">
        <f t="shared" si="20"/>
        <v>48</v>
      </c>
      <c r="AC68" s="22"/>
      <c r="AD68" s="14">
        <f t="shared" si="21"/>
        <v>7</v>
      </c>
      <c r="AE68" s="22">
        <v>1</v>
      </c>
    </row>
    <row r="69" spans="1:71" s="16" customFormat="1" x14ac:dyDescent="0.3">
      <c r="A69" s="22" t="s">
        <v>331</v>
      </c>
      <c r="B69" s="22" t="s">
        <v>332</v>
      </c>
      <c r="C69" s="22" t="s">
        <v>55</v>
      </c>
      <c r="D69" s="22"/>
      <c r="E69" s="23"/>
      <c r="F69" s="22"/>
      <c r="G69" s="23"/>
      <c r="H69" s="22">
        <v>5</v>
      </c>
      <c r="I69" s="23">
        <v>32</v>
      </c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12">
        <f t="shared" si="20"/>
        <v>32</v>
      </c>
      <c r="AC69" s="22"/>
      <c r="AD69" s="14">
        <f t="shared" si="21"/>
        <v>5</v>
      </c>
      <c r="AE69" s="22">
        <v>1</v>
      </c>
    </row>
    <row r="70" spans="1:71" s="16" customFormat="1" x14ac:dyDescent="0.3">
      <c r="A70" s="22" t="s">
        <v>321</v>
      </c>
      <c r="B70" s="22" t="s">
        <v>317</v>
      </c>
      <c r="C70" s="22" t="s">
        <v>285</v>
      </c>
      <c r="D70" s="22"/>
      <c r="E70" s="23"/>
      <c r="F70" s="22"/>
      <c r="G70" s="23"/>
      <c r="H70" s="22">
        <v>0</v>
      </c>
      <c r="I70" s="23">
        <v>0</v>
      </c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12">
        <f t="shared" si="20"/>
        <v>0</v>
      </c>
      <c r="AC70" s="22"/>
      <c r="AD70" s="14">
        <f t="shared" si="21"/>
        <v>0</v>
      </c>
      <c r="AE70" s="22">
        <v>1</v>
      </c>
    </row>
    <row r="71" spans="1:71" s="16" customFormat="1" x14ac:dyDescent="0.3">
      <c r="A71" s="22"/>
      <c r="B71" s="22"/>
      <c r="C71" s="22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12"/>
      <c r="AC71" s="22"/>
      <c r="AD71" s="14"/>
      <c r="AE71" s="22"/>
    </row>
    <row r="72" spans="1:71" s="16" customFormat="1" x14ac:dyDescent="0.3">
      <c r="A72" s="22"/>
      <c r="B72" s="22"/>
      <c r="C72" s="22"/>
      <c r="D72" s="22"/>
      <c r="E72" s="23"/>
      <c r="F72" s="22"/>
      <c r="G72" s="23"/>
      <c r="H72" s="22"/>
      <c r="I72" s="23"/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12"/>
      <c r="AC72" s="22"/>
      <c r="AD72" s="14"/>
      <c r="AE72" s="22"/>
    </row>
    <row r="73" spans="1:71" s="16" customFormat="1" x14ac:dyDescent="0.3">
      <c r="A73" s="39" t="s">
        <v>466</v>
      </c>
      <c r="B73" s="39"/>
      <c r="C73" s="39"/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40"/>
      <c r="R73" s="39"/>
      <c r="S73" s="40"/>
      <c r="T73" s="39"/>
      <c r="U73" s="40"/>
      <c r="V73" s="39"/>
      <c r="W73" s="40"/>
      <c r="X73" s="39"/>
      <c r="Y73" s="40"/>
      <c r="Z73" s="39"/>
      <c r="AA73" s="40"/>
      <c r="AB73" s="36"/>
      <c r="AC73" s="39"/>
      <c r="AD73" s="35"/>
      <c r="AE73" s="39"/>
    </row>
    <row r="74" spans="1:71" s="16" customFormat="1" x14ac:dyDescent="0.3">
      <c r="A74" s="22" t="s">
        <v>467</v>
      </c>
      <c r="B74" s="22" t="s">
        <v>468</v>
      </c>
      <c r="C74" s="22" t="s">
        <v>425</v>
      </c>
      <c r="D74" s="22"/>
      <c r="E74" s="23"/>
      <c r="F74" s="22"/>
      <c r="G74" s="23"/>
      <c r="H74" s="22"/>
      <c r="I74" s="23"/>
      <c r="J74" s="22"/>
      <c r="K74" s="23"/>
      <c r="L74" s="22">
        <v>1</v>
      </c>
      <c r="M74" s="23">
        <v>20</v>
      </c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12">
        <f t="shared" ref="AB74:AB77" si="22">E74+G74+I74+K74+M74+Q74+S74+O74+U74+W74+Y74+AA74</f>
        <v>20</v>
      </c>
      <c r="AC74" s="22"/>
      <c r="AD74" s="14">
        <f t="shared" ref="AD74:AD77" si="23">D74+F74+AC74+H74+J74+L74+P74+R74+N74+T74+V74+X74+Z74</f>
        <v>1</v>
      </c>
      <c r="AE74" s="22">
        <v>1</v>
      </c>
    </row>
    <row r="75" spans="1:71" s="16" customFormat="1" x14ac:dyDescent="0.3">
      <c r="A75" s="22" t="s">
        <v>331</v>
      </c>
      <c r="B75" s="22" t="s">
        <v>530</v>
      </c>
      <c r="C75" s="22" t="s">
        <v>55</v>
      </c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>
        <v>0</v>
      </c>
      <c r="O75" s="23">
        <v>0</v>
      </c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12">
        <f t="shared" si="22"/>
        <v>0</v>
      </c>
      <c r="AC75" s="22"/>
      <c r="AD75" s="14">
        <f t="shared" si="23"/>
        <v>0</v>
      </c>
      <c r="AE75" s="22">
        <v>1</v>
      </c>
    </row>
    <row r="76" spans="1:71" s="16" customFormat="1" x14ac:dyDescent="0.3">
      <c r="A76" s="22"/>
      <c r="B76" s="22"/>
      <c r="C76" s="22"/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12">
        <f t="shared" si="22"/>
        <v>0</v>
      </c>
      <c r="AC76" s="22"/>
      <c r="AD76" s="14">
        <f t="shared" si="23"/>
        <v>0</v>
      </c>
      <c r="AE76" s="22"/>
    </row>
    <row r="77" spans="1:71" s="16" customFormat="1" x14ac:dyDescent="0.3">
      <c r="A77" s="22"/>
      <c r="B77" s="22"/>
      <c r="C77" s="22"/>
      <c r="D77" s="22"/>
      <c r="E77" s="23"/>
      <c r="F77" s="22"/>
      <c r="G77" s="23"/>
      <c r="H77" s="22"/>
      <c r="I77" s="23"/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12">
        <f t="shared" si="22"/>
        <v>0</v>
      </c>
      <c r="AC77" s="22"/>
      <c r="AD77" s="14">
        <f t="shared" si="23"/>
        <v>0</v>
      </c>
      <c r="AE77" s="22"/>
    </row>
    <row r="78" spans="1:71" s="16" customFormat="1" x14ac:dyDescent="0.3">
      <c r="A78" s="22"/>
      <c r="B78" s="22"/>
      <c r="C78" s="22"/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12"/>
      <c r="AC78" s="22"/>
      <c r="AD78" s="14"/>
      <c r="AE78" s="22"/>
    </row>
    <row r="79" spans="1:71" s="16" customFormat="1" x14ac:dyDescent="0.3">
      <c r="A79" s="22"/>
      <c r="B79" s="22"/>
      <c r="C79" s="22"/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12">
        <f t="shared" si="20"/>
        <v>0</v>
      </c>
      <c r="AC79" s="22"/>
      <c r="AD79" s="14">
        <f t="shared" si="21"/>
        <v>0</v>
      </c>
      <c r="AE79" s="22"/>
    </row>
    <row r="80" spans="1:71" s="16" customFormat="1" x14ac:dyDescent="0.3">
      <c r="A80" s="39" t="s">
        <v>265</v>
      </c>
      <c r="B80" s="39"/>
      <c r="C80" s="39"/>
      <c r="D80" s="39"/>
      <c r="E80" s="40"/>
      <c r="F80" s="39"/>
      <c r="G80" s="40"/>
      <c r="H80" s="39"/>
      <c r="I80" s="40"/>
      <c r="J80" s="39"/>
      <c r="K80" s="40"/>
      <c r="L80" s="39"/>
      <c r="M80" s="40"/>
      <c r="N80" s="39"/>
      <c r="O80" s="40"/>
      <c r="P80" s="39"/>
      <c r="Q80" s="40"/>
      <c r="R80" s="39"/>
      <c r="S80" s="40"/>
      <c r="T80" s="39"/>
      <c r="U80" s="40"/>
      <c r="V80" s="39"/>
      <c r="W80" s="40"/>
      <c r="X80" s="39"/>
      <c r="Y80" s="40"/>
      <c r="Z80" s="39"/>
      <c r="AA80" s="40"/>
      <c r="AB80" s="36"/>
      <c r="AC80" s="39"/>
      <c r="AD80" s="35"/>
      <c r="AE80" s="39"/>
      <c r="BS80" s="15"/>
    </row>
    <row r="81" spans="1:71" s="16" customFormat="1" x14ac:dyDescent="0.3">
      <c r="A81" s="22" t="s">
        <v>215</v>
      </c>
      <c r="B81" s="14" t="s">
        <v>216</v>
      </c>
      <c r="C81" s="14" t="s">
        <v>217</v>
      </c>
      <c r="D81" s="22">
        <v>0</v>
      </c>
      <c r="E81" s="23">
        <v>0</v>
      </c>
      <c r="F81" s="22">
        <v>0</v>
      </c>
      <c r="G81" s="23">
        <v>0</v>
      </c>
      <c r="H81" s="22">
        <v>3</v>
      </c>
      <c r="I81" s="23">
        <v>24</v>
      </c>
      <c r="J81" s="22">
        <v>5</v>
      </c>
      <c r="K81" s="23">
        <v>36</v>
      </c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12">
        <f t="shared" ref="AB81:AB86" si="24">E81+G81+I81+K81+M81+Q81+S81+O81+U81+W81+Y81+AA81</f>
        <v>60</v>
      </c>
      <c r="AC81" s="22"/>
      <c r="AD81" s="14">
        <f t="shared" ref="AD81:AD86" si="25">D81+F81+AC81+H81+J81+L81+P81+R81+N81+T81+V81+X81+Z81</f>
        <v>8</v>
      </c>
      <c r="AE81" s="22">
        <v>4</v>
      </c>
    </row>
    <row r="82" spans="1:71" s="16" customFormat="1" x14ac:dyDescent="0.3">
      <c r="A82" s="22" t="s">
        <v>82</v>
      </c>
      <c r="B82" s="22" t="s">
        <v>83</v>
      </c>
      <c r="C82" s="22" t="s">
        <v>83</v>
      </c>
      <c r="D82" s="22">
        <v>7</v>
      </c>
      <c r="E82" s="23">
        <v>48</v>
      </c>
      <c r="F82" s="22">
        <v>5</v>
      </c>
      <c r="G82" s="23">
        <v>36</v>
      </c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12">
        <f t="shared" si="24"/>
        <v>84</v>
      </c>
      <c r="AC82" s="22"/>
      <c r="AD82" s="14">
        <f t="shared" si="25"/>
        <v>12</v>
      </c>
      <c r="AE82" s="22">
        <v>2</v>
      </c>
    </row>
    <row r="83" spans="1:71" s="16" customFormat="1" x14ac:dyDescent="0.3">
      <c r="A83" s="22" t="s">
        <v>84</v>
      </c>
      <c r="B83" s="22" t="s">
        <v>85</v>
      </c>
      <c r="C83" s="22" t="s">
        <v>85</v>
      </c>
      <c r="D83" s="22">
        <v>5</v>
      </c>
      <c r="E83" s="23">
        <v>32</v>
      </c>
      <c r="F83" s="22">
        <v>3</v>
      </c>
      <c r="G83" s="23">
        <v>24</v>
      </c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12">
        <f t="shared" si="24"/>
        <v>56</v>
      </c>
      <c r="AC83" s="22"/>
      <c r="AD83" s="14">
        <f t="shared" si="25"/>
        <v>8</v>
      </c>
      <c r="AE83" s="22">
        <v>2</v>
      </c>
    </row>
    <row r="84" spans="1:71" s="16" customFormat="1" x14ac:dyDescent="0.3">
      <c r="A84" s="22" t="s">
        <v>306</v>
      </c>
      <c r="B84" s="22" t="s">
        <v>307</v>
      </c>
      <c r="C84" s="22" t="s">
        <v>308</v>
      </c>
      <c r="D84" s="22"/>
      <c r="E84" s="23"/>
      <c r="F84" s="22"/>
      <c r="G84" s="23"/>
      <c r="H84" s="22">
        <v>5</v>
      </c>
      <c r="I84" s="23">
        <v>36</v>
      </c>
      <c r="J84" s="22">
        <v>3</v>
      </c>
      <c r="K84" s="23">
        <v>24</v>
      </c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12">
        <f t="shared" si="24"/>
        <v>60</v>
      </c>
      <c r="AC84" s="22"/>
      <c r="AD84" s="14">
        <f t="shared" si="25"/>
        <v>8</v>
      </c>
      <c r="AE84" s="22">
        <v>2</v>
      </c>
    </row>
    <row r="85" spans="1:71" s="16" customFormat="1" x14ac:dyDescent="0.3">
      <c r="A85" s="22" t="s">
        <v>309</v>
      </c>
      <c r="B85" s="22" t="s">
        <v>292</v>
      </c>
      <c r="C85" s="22" t="s">
        <v>293</v>
      </c>
      <c r="D85" s="22"/>
      <c r="E85" s="23"/>
      <c r="F85" s="22"/>
      <c r="G85" s="23"/>
      <c r="H85" s="22">
        <v>0</v>
      </c>
      <c r="I85" s="23">
        <v>0</v>
      </c>
      <c r="J85" s="22">
        <v>0</v>
      </c>
      <c r="K85" s="23">
        <v>0</v>
      </c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12">
        <f t="shared" si="24"/>
        <v>0</v>
      </c>
      <c r="AC85" s="22"/>
      <c r="AD85" s="14">
        <f t="shared" si="25"/>
        <v>0</v>
      </c>
      <c r="AE85" s="22">
        <v>2</v>
      </c>
    </row>
    <row r="86" spans="1:71" s="16" customFormat="1" x14ac:dyDescent="0.3">
      <c r="A86" s="22" t="s">
        <v>49</v>
      </c>
      <c r="B86" s="22" t="s">
        <v>50</v>
      </c>
      <c r="C86" s="22" t="s">
        <v>50</v>
      </c>
      <c r="D86" s="22">
        <v>0</v>
      </c>
      <c r="E86" s="23">
        <v>0</v>
      </c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12">
        <f t="shared" si="24"/>
        <v>0</v>
      </c>
      <c r="AC86" s="22"/>
      <c r="AD86" s="14">
        <f t="shared" si="25"/>
        <v>0</v>
      </c>
      <c r="AE86" s="22">
        <v>1</v>
      </c>
    </row>
    <row r="87" spans="1:71" s="16" customFormat="1" x14ac:dyDescent="0.3">
      <c r="A87" s="22"/>
      <c r="B87" s="22"/>
      <c r="C87" s="22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12"/>
      <c r="AC87" s="22"/>
      <c r="AD87" s="14"/>
      <c r="AE87" s="22"/>
    </row>
    <row r="88" spans="1:71" s="16" customFormat="1" x14ac:dyDescent="0.3">
      <c r="A88" s="39" t="s">
        <v>18</v>
      </c>
      <c r="B88" s="39"/>
      <c r="C88" s="39"/>
      <c r="D88" s="39"/>
      <c r="E88" s="40"/>
      <c r="F88" s="39"/>
      <c r="G88" s="40"/>
      <c r="H88" s="39"/>
      <c r="I88" s="40"/>
      <c r="J88" s="39"/>
      <c r="K88" s="40"/>
      <c r="L88" s="39"/>
      <c r="M88" s="40"/>
      <c r="N88" s="39"/>
      <c r="O88" s="40"/>
      <c r="P88" s="39"/>
      <c r="Q88" s="40"/>
      <c r="R88" s="39"/>
      <c r="S88" s="40"/>
      <c r="T88" s="39"/>
      <c r="U88" s="40"/>
      <c r="V88" s="39"/>
      <c r="W88" s="40"/>
      <c r="X88" s="39"/>
      <c r="Y88" s="40"/>
      <c r="Z88" s="39"/>
      <c r="AA88" s="40"/>
      <c r="AB88" s="36"/>
      <c r="AC88" s="39"/>
      <c r="AD88" s="35"/>
      <c r="AE88" s="39"/>
    </row>
    <row r="89" spans="1:71" s="16" customFormat="1" x14ac:dyDescent="0.3">
      <c r="A89" s="14" t="s">
        <v>40</v>
      </c>
      <c r="B89" s="14" t="s">
        <v>41</v>
      </c>
      <c r="C89" s="14" t="s">
        <v>41</v>
      </c>
      <c r="D89" s="14">
        <v>9</v>
      </c>
      <c r="E89" s="13">
        <v>175</v>
      </c>
      <c r="F89" s="14">
        <v>7</v>
      </c>
      <c r="G89" s="13">
        <v>105</v>
      </c>
      <c r="H89" s="14"/>
      <c r="I89" s="13"/>
      <c r="J89" s="14"/>
      <c r="K89" s="13"/>
      <c r="L89" s="14">
        <v>0</v>
      </c>
      <c r="M89" s="13">
        <v>0</v>
      </c>
      <c r="N89" s="14">
        <v>9</v>
      </c>
      <c r="O89" s="13">
        <v>123</v>
      </c>
      <c r="P89" s="14"/>
      <c r="Q89" s="13"/>
      <c r="R89" s="14"/>
      <c r="S89" s="13"/>
      <c r="T89" s="14"/>
      <c r="U89" s="13"/>
      <c r="V89" s="14"/>
      <c r="W89" s="13"/>
      <c r="X89" s="14"/>
      <c r="Y89" s="13"/>
      <c r="Z89" s="14"/>
      <c r="AA89" s="13"/>
      <c r="AB89" s="13">
        <f>E89+G89+I89+K89+M89+Q89+S89+O89+U89+W89+Y89+AA89</f>
        <v>403</v>
      </c>
      <c r="AC89" s="14">
        <v>3</v>
      </c>
      <c r="AD89" s="14">
        <f>D89+F89+AC89+H89+J89+L89+P89+R89+N89+T89+V89+X89+Z89</f>
        <v>28</v>
      </c>
      <c r="AE89" s="14">
        <v>4</v>
      </c>
      <c r="BS89" s="15"/>
    </row>
    <row r="90" spans="1:71" s="16" customFormat="1" x14ac:dyDescent="0.3">
      <c r="A90" s="14" t="s">
        <v>289</v>
      </c>
      <c r="B90" s="14" t="s">
        <v>59</v>
      </c>
      <c r="C90" s="14" t="s">
        <v>290</v>
      </c>
      <c r="D90" s="14"/>
      <c r="E90" s="13"/>
      <c r="F90" s="14"/>
      <c r="G90" s="13"/>
      <c r="H90" s="14">
        <v>1</v>
      </c>
      <c r="I90" s="13">
        <v>230</v>
      </c>
      <c r="J90" s="14">
        <v>3</v>
      </c>
      <c r="K90" s="13">
        <v>260</v>
      </c>
      <c r="L90" s="14">
        <v>10</v>
      </c>
      <c r="M90" s="13">
        <v>132</v>
      </c>
      <c r="N90" s="14">
        <v>0</v>
      </c>
      <c r="O90" s="13">
        <v>0</v>
      </c>
      <c r="P90" s="14"/>
      <c r="Q90" s="13"/>
      <c r="R90" s="14"/>
      <c r="S90" s="13"/>
      <c r="T90" s="14"/>
      <c r="U90" s="13"/>
      <c r="V90" s="14"/>
      <c r="W90" s="13"/>
      <c r="X90" s="14"/>
      <c r="Y90" s="13"/>
      <c r="Z90" s="14"/>
      <c r="AA90" s="13"/>
      <c r="AB90" s="12">
        <f>E90+G90+I90+K90+M90+Q90+S90+O90+U90+W90+Y90+AA90</f>
        <v>622</v>
      </c>
      <c r="AC90" s="14">
        <v>6</v>
      </c>
      <c r="AD90" s="14">
        <f>D90+F90+AC90+H90+J90+L90+P90+R90+N90+T90+V90+X90+Z90</f>
        <v>20</v>
      </c>
      <c r="AE90" s="14">
        <v>4</v>
      </c>
      <c r="BS90" s="15"/>
    </row>
    <row r="91" spans="1:71" s="16" customFormat="1" x14ac:dyDescent="0.3">
      <c r="A91" s="14" t="s">
        <v>388</v>
      </c>
      <c r="B91" s="14" t="s">
        <v>389</v>
      </c>
      <c r="C91" s="14" t="s">
        <v>39</v>
      </c>
      <c r="D91" s="14"/>
      <c r="E91" s="13"/>
      <c r="F91" s="14"/>
      <c r="G91" s="13"/>
      <c r="H91" s="14"/>
      <c r="I91" s="13"/>
      <c r="J91" s="14">
        <v>0</v>
      </c>
      <c r="K91" s="13">
        <v>0</v>
      </c>
      <c r="L91" s="14">
        <v>12</v>
      </c>
      <c r="M91" s="13">
        <v>176</v>
      </c>
      <c r="N91" s="14">
        <v>0</v>
      </c>
      <c r="O91" s="13">
        <v>0</v>
      </c>
      <c r="P91" s="14"/>
      <c r="Q91" s="13"/>
      <c r="R91" s="14"/>
      <c r="S91" s="13"/>
      <c r="T91" s="14"/>
      <c r="U91" s="13"/>
      <c r="V91" s="14"/>
      <c r="W91" s="13"/>
      <c r="X91" s="14"/>
      <c r="Y91" s="13"/>
      <c r="Z91" s="14"/>
      <c r="AA91" s="13"/>
      <c r="AB91" s="12">
        <f>E91+G91+I91+K91+M91+Q91+S91+O91+U91+W91+Y91+AA91</f>
        <v>176</v>
      </c>
      <c r="AC91" s="14">
        <v>2</v>
      </c>
      <c r="AD91" s="14">
        <f>D91+F91+AC91+H91+J91+L91+P91+R91+N91+T91+V91+X91+Z91</f>
        <v>14</v>
      </c>
      <c r="AE91" s="14">
        <v>3</v>
      </c>
    </row>
    <row r="92" spans="1:71" s="16" customFormat="1" x14ac:dyDescent="0.3">
      <c r="A92" s="14" t="s">
        <v>57</v>
      </c>
      <c r="B92" s="14" t="s">
        <v>58</v>
      </c>
      <c r="C92" s="14" t="s">
        <v>58</v>
      </c>
      <c r="D92" s="14"/>
      <c r="E92" s="13"/>
      <c r="F92" s="14"/>
      <c r="G92" s="13"/>
      <c r="H92" s="14"/>
      <c r="I92" s="13"/>
      <c r="J92" s="14"/>
      <c r="K92" s="13"/>
      <c r="L92" s="14">
        <v>7</v>
      </c>
      <c r="M92" s="13">
        <v>66</v>
      </c>
      <c r="N92" s="14">
        <v>7</v>
      </c>
      <c r="O92" s="13">
        <v>82</v>
      </c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12">
        <f>E92+G92+I92+K92+M92+Q92+S92+O92+U92+W92+Y92+AA92</f>
        <v>148</v>
      </c>
      <c r="AC92" s="14">
        <v>2</v>
      </c>
      <c r="AD92" s="14">
        <f>D92+F92+AC92+H92+J92+L92+P92+R92+N92+T92+V92+X92+Z92</f>
        <v>16</v>
      </c>
      <c r="AE92" s="14">
        <v>2</v>
      </c>
      <c r="BS92" s="15"/>
    </row>
    <row r="93" spans="1:71" s="16" customFormat="1" x14ac:dyDescent="0.3">
      <c r="A93" s="14" t="s">
        <v>255</v>
      </c>
      <c r="B93" s="14" t="s">
        <v>256</v>
      </c>
      <c r="C93" s="14" t="s">
        <v>256</v>
      </c>
      <c r="D93" s="14">
        <v>7</v>
      </c>
      <c r="E93" s="13">
        <v>105</v>
      </c>
      <c r="F93" s="14">
        <v>5</v>
      </c>
      <c r="G93" s="13">
        <v>70</v>
      </c>
      <c r="H93" s="14"/>
      <c r="I93" s="13"/>
      <c r="J93" s="14"/>
      <c r="K93" s="13"/>
      <c r="L93" s="14"/>
      <c r="M93" s="13"/>
      <c r="N93" s="14"/>
      <c r="O93" s="13"/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13">
        <f>E93+G93+I93+K93+M93+Q93+S93+O93+U93+W93+Y93+AA93</f>
        <v>175</v>
      </c>
      <c r="AC93" s="14">
        <v>2</v>
      </c>
      <c r="AD93" s="14">
        <f>D93+F93+AC93+H93+J93+L93+P93+R93+N93+T93+V93+X93+Z93</f>
        <v>14</v>
      </c>
      <c r="AE93" s="14">
        <v>2</v>
      </c>
      <c r="BS93" s="15"/>
    </row>
    <row r="94" spans="1:71" s="16" customFormat="1" x14ac:dyDescent="0.3">
      <c r="A94" s="22" t="s">
        <v>224</v>
      </c>
      <c r="B94" s="22" t="s">
        <v>225</v>
      </c>
      <c r="C94" s="22" t="s">
        <v>225</v>
      </c>
      <c r="D94" s="22">
        <v>2.5</v>
      </c>
      <c r="E94" s="23">
        <v>35</v>
      </c>
      <c r="F94" s="22">
        <v>9</v>
      </c>
      <c r="G94" s="23">
        <v>175</v>
      </c>
      <c r="H94" s="22"/>
      <c r="I94" s="23"/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12">
        <f>E94+G94+I94+K94+M94+Q94+S94+O94+U94+W94+Y94+AA94</f>
        <v>210</v>
      </c>
      <c r="AC94" s="14">
        <v>2</v>
      </c>
      <c r="AD94" s="14">
        <f>D94+F94+AC94+H94+J94+L94+P94+R94+N94+T94+V94+X94+Z94</f>
        <v>13.5</v>
      </c>
      <c r="AE94" s="22">
        <v>2</v>
      </c>
    </row>
    <row r="95" spans="1:71" s="16" customFormat="1" x14ac:dyDescent="0.3">
      <c r="A95" s="22" t="s">
        <v>427</v>
      </c>
      <c r="B95" s="22" t="s">
        <v>428</v>
      </c>
      <c r="C95" s="22" t="s">
        <v>429</v>
      </c>
      <c r="D95" s="22"/>
      <c r="E95" s="23"/>
      <c r="F95" s="22"/>
      <c r="G95" s="23"/>
      <c r="H95" s="22"/>
      <c r="I95" s="23"/>
      <c r="J95" s="22"/>
      <c r="K95" s="23"/>
      <c r="L95" s="22">
        <v>0</v>
      </c>
      <c r="M95" s="23">
        <v>0</v>
      </c>
      <c r="N95" s="22">
        <v>11</v>
      </c>
      <c r="O95" s="23">
        <v>164</v>
      </c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12">
        <f>E95+G95+I95+K95+M95+Q95+S95+O95+U95+W95+Y95+AA95</f>
        <v>164</v>
      </c>
      <c r="AC95" s="14">
        <v>2</v>
      </c>
      <c r="AD95" s="14">
        <f>D95+F95+AC95+H95+J95+L95+P95+R95+N95+T95+V95+X95+Z95</f>
        <v>13</v>
      </c>
      <c r="AE95" s="22">
        <v>2</v>
      </c>
    </row>
    <row r="96" spans="1:71" s="16" customFormat="1" x14ac:dyDescent="0.3">
      <c r="A96" s="22" t="s">
        <v>430</v>
      </c>
      <c r="B96" s="22" t="s">
        <v>431</v>
      </c>
      <c r="C96" s="22" t="s">
        <v>432</v>
      </c>
      <c r="D96" s="22"/>
      <c r="E96" s="23"/>
      <c r="F96" s="22"/>
      <c r="G96" s="23"/>
      <c r="H96" s="22"/>
      <c r="I96" s="23"/>
      <c r="J96" s="22"/>
      <c r="K96" s="23"/>
      <c r="L96" s="22">
        <v>7</v>
      </c>
      <c r="M96" s="23">
        <v>66</v>
      </c>
      <c r="N96" s="22">
        <v>5</v>
      </c>
      <c r="O96" s="23">
        <v>41</v>
      </c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12">
        <f>E96+G96+I96+K96+M96+Q96+S96+O96+U96+W96+Y96+AA96</f>
        <v>107</v>
      </c>
      <c r="AC96" s="14">
        <v>1</v>
      </c>
      <c r="AD96" s="14">
        <f>D96+F96+AC96+H96+J96+L96+P96+R96+N96+T96+V96+X96+Z96</f>
        <v>13</v>
      </c>
      <c r="AE96" s="22">
        <v>2</v>
      </c>
    </row>
    <row r="97" spans="1:71" s="16" customFormat="1" x14ac:dyDescent="0.3">
      <c r="A97" s="22" t="s">
        <v>257</v>
      </c>
      <c r="B97" s="22" t="s">
        <v>256</v>
      </c>
      <c r="C97" s="22" t="s">
        <v>256</v>
      </c>
      <c r="D97" s="22">
        <v>2.5</v>
      </c>
      <c r="E97" s="23">
        <v>35</v>
      </c>
      <c r="F97" s="22">
        <v>0</v>
      </c>
      <c r="G97" s="23">
        <v>0</v>
      </c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12">
        <f>E97+G97+I97+K97+M97+Q97+S97+O97+U97+W97+Y97+AA97</f>
        <v>35</v>
      </c>
      <c r="AC97" s="14">
        <v>0</v>
      </c>
      <c r="AD97" s="14">
        <f>D97+F97+AC97+H97+J97+L97+P97+R97+N97+T97+V97+X97+Z97</f>
        <v>2.5</v>
      </c>
      <c r="AE97" s="22">
        <v>2</v>
      </c>
    </row>
    <row r="98" spans="1:71" s="16" customFormat="1" x14ac:dyDescent="0.3">
      <c r="A98" s="22" t="s">
        <v>80</v>
      </c>
      <c r="B98" s="22" t="s">
        <v>59</v>
      </c>
      <c r="C98" s="22" t="s">
        <v>39</v>
      </c>
      <c r="D98" s="22">
        <v>0</v>
      </c>
      <c r="E98" s="23">
        <v>0</v>
      </c>
      <c r="F98" s="22">
        <v>0</v>
      </c>
      <c r="G98" s="23">
        <v>0</v>
      </c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12">
        <f>E98+G98+I98+K98+M98+Q98+S98+O98+U98+W98+Y98+AA98</f>
        <v>0</v>
      </c>
      <c r="AC98" s="14">
        <v>0</v>
      </c>
      <c r="AD98" s="14">
        <f>D98+F98+AC98+H98+J98+L98+P98+R98+N98+T98+V98+X98+Z98</f>
        <v>0</v>
      </c>
      <c r="AE98" s="22">
        <v>2</v>
      </c>
    </row>
    <row r="99" spans="1:71" s="16" customFormat="1" x14ac:dyDescent="0.3">
      <c r="A99" s="22" t="s">
        <v>426</v>
      </c>
      <c r="B99" s="22" t="s">
        <v>39</v>
      </c>
      <c r="C99" s="22" t="s">
        <v>290</v>
      </c>
      <c r="D99" s="22"/>
      <c r="E99" s="23"/>
      <c r="F99" s="22"/>
      <c r="G99" s="23"/>
      <c r="H99" s="22"/>
      <c r="I99" s="23"/>
      <c r="J99" s="22"/>
      <c r="K99" s="23"/>
      <c r="L99" s="22">
        <v>0</v>
      </c>
      <c r="M99" s="23">
        <v>0</v>
      </c>
      <c r="N99" s="22">
        <v>0</v>
      </c>
      <c r="O99" s="23">
        <v>0</v>
      </c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12">
        <f>E99+G99+I99+K99+M99+Q99+S99+O99+U99+W99+Y99+AA99</f>
        <v>0</v>
      </c>
      <c r="AC99" s="14">
        <v>0</v>
      </c>
      <c r="AD99" s="14">
        <f>D99+F99+AC99+H99+J99+L99+P99+R99+N99+T99+V99+X99+Z99</f>
        <v>0</v>
      </c>
      <c r="AE99" s="22">
        <v>2</v>
      </c>
    </row>
    <row r="100" spans="1:71" s="16" customFormat="1" x14ac:dyDescent="0.3">
      <c r="A100" s="22" t="s">
        <v>51</v>
      </c>
      <c r="B100" s="22" t="s">
        <v>45</v>
      </c>
      <c r="C100" s="22" t="s">
        <v>45</v>
      </c>
      <c r="D100" s="22"/>
      <c r="E100" s="23"/>
      <c r="F100" s="22"/>
      <c r="G100" s="23"/>
      <c r="H100" s="22"/>
      <c r="I100" s="23"/>
      <c r="J100" s="22"/>
      <c r="K100" s="23"/>
      <c r="L100" s="22">
        <v>0</v>
      </c>
      <c r="M100" s="23">
        <v>0</v>
      </c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2"/>
      <c r="Y100" s="23"/>
      <c r="Z100" s="22"/>
      <c r="AA100" s="23"/>
      <c r="AB100" s="12">
        <f>E100+G100+I100+K100+M100+Q100+S100+O100+U100+W100+Y100+AA100</f>
        <v>0</v>
      </c>
      <c r="AC100" s="22">
        <v>0</v>
      </c>
      <c r="AD100" s="14">
        <f>D100+F100+AC100+H100+J100+L100+P100+R100+N100+T100+V100+X100+Z100</f>
        <v>0</v>
      </c>
      <c r="AE100" s="22">
        <v>1</v>
      </c>
    </row>
    <row r="101" spans="1:71" s="16" customFormat="1" x14ac:dyDescent="0.3">
      <c r="A101" s="22"/>
      <c r="B101" s="22"/>
      <c r="C101" s="22"/>
      <c r="D101" s="22"/>
      <c r="E101" s="23"/>
      <c r="F101" s="22"/>
      <c r="G101" s="23"/>
      <c r="H101" s="22"/>
      <c r="I101" s="23"/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2"/>
      <c r="Y101" s="23"/>
      <c r="Z101" s="22"/>
      <c r="AA101" s="23"/>
      <c r="AB101" s="12">
        <f>E101+G101+I101+K101+M101+Q101+S101+O101+U101+W101+Y101+AA101</f>
        <v>0</v>
      </c>
      <c r="AC101" s="22"/>
      <c r="AD101" s="14">
        <f>D101+F101+AC101+H101+J101+L101+P101+R101+N101+T101+V101+X101+Z101</f>
        <v>0</v>
      </c>
      <c r="AE101" s="22"/>
    </row>
    <row r="102" spans="1:71" s="16" customFormat="1" x14ac:dyDescent="0.3">
      <c r="A102" s="22"/>
      <c r="B102" s="22"/>
      <c r="C102" s="22"/>
      <c r="D102" s="22"/>
      <c r="E102" s="23"/>
      <c r="F102" s="22"/>
      <c r="G102" s="23"/>
      <c r="H102" s="22"/>
      <c r="I102" s="23"/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2"/>
      <c r="Y102" s="23"/>
      <c r="Z102" s="22"/>
      <c r="AA102" s="23"/>
      <c r="AB102" s="12">
        <f t="shared" ref="AB101:AB102" si="26">E102+G102+I102+K102+M102+Q102+S102+O102+U102+W102+Y102+AA102</f>
        <v>0</v>
      </c>
      <c r="AC102" s="22"/>
      <c r="AD102" s="14">
        <f t="shared" ref="AD101:AD102" si="27">D102+F102+AC102+H102+J102+L102+P102+R102+N102+T102+V102+X102+Z102</f>
        <v>0</v>
      </c>
      <c r="AE102" s="22"/>
    </row>
    <row r="103" spans="1:71" s="16" customFormat="1" x14ac:dyDescent="0.3">
      <c r="A103" s="39" t="s">
        <v>19</v>
      </c>
      <c r="B103" s="39"/>
      <c r="C103" s="39"/>
      <c r="D103" s="39"/>
      <c r="E103" s="40"/>
      <c r="F103" s="39"/>
      <c r="G103" s="40"/>
      <c r="H103" s="39"/>
      <c r="I103" s="40"/>
      <c r="J103" s="39"/>
      <c r="K103" s="40"/>
      <c r="L103" s="39"/>
      <c r="M103" s="40"/>
      <c r="N103" s="39"/>
      <c r="O103" s="40"/>
      <c r="P103" s="39"/>
      <c r="Q103" s="40"/>
      <c r="R103" s="39"/>
      <c r="S103" s="40"/>
      <c r="T103" s="39"/>
      <c r="U103" s="40"/>
      <c r="V103" s="39"/>
      <c r="W103" s="40"/>
      <c r="X103" s="39"/>
      <c r="Y103" s="40"/>
      <c r="Z103" s="39"/>
      <c r="AA103" s="40"/>
      <c r="AB103" s="36"/>
      <c r="AC103" s="39"/>
      <c r="AD103" s="35"/>
      <c r="AE103" s="39"/>
    </row>
    <row r="104" spans="1:71" s="16" customFormat="1" x14ac:dyDescent="0.3">
      <c r="A104" s="14" t="s">
        <v>57</v>
      </c>
      <c r="B104" s="14" t="s">
        <v>58</v>
      </c>
      <c r="C104" s="14" t="s">
        <v>58</v>
      </c>
      <c r="D104" s="14">
        <v>7</v>
      </c>
      <c r="E104" s="13">
        <v>162</v>
      </c>
      <c r="F104" s="14">
        <v>5</v>
      </c>
      <c r="G104" s="13">
        <v>108</v>
      </c>
      <c r="H104" s="14">
        <v>0</v>
      </c>
      <c r="I104" s="13">
        <v>0</v>
      </c>
      <c r="J104" s="14">
        <v>3</v>
      </c>
      <c r="K104" s="13">
        <v>210</v>
      </c>
      <c r="L104" s="14"/>
      <c r="M104" s="13"/>
      <c r="N104" s="14">
        <v>0</v>
      </c>
      <c r="O104" s="13">
        <v>0</v>
      </c>
      <c r="P104" s="14"/>
      <c r="Q104" s="13"/>
      <c r="R104" s="14"/>
      <c r="S104" s="13"/>
      <c r="T104" s="14"/>
      <c r="U104" s="13"/>
      <c r="V104" s="14"/>
      <c r="W104" s="13"/>
      <c r="X104" s="14"/>
      <c r="Y104" s="13"/>
      <c r="Z104" s="14"/>
      <c r="AA104" s="13"/>
      <c r="AB104" s="13">
        <f>E104+G104+I104+K104+M104+Q104+S104+O104+U104+W104+Y104+AA104</f>
        <v>480</v>
      </c>
      <c r="AC104" s="14">
        <v>5</v>
      </c>
      <c r="AD104" s="14">
        <f>D104+F104+AC104+H104+J104+L104+P104+R104+N104+T104+V104+X104+Z104</f>
        <v>20</v>
      </c>
      <c r="AE104" s="14">
        <v>5</v>
      </c>
      <c r="AF104" s="15"/>
      <c r="BS104" s="15"/>
    </row>
    <row r="105" spans="1:71" s="16" customFormat="1" x14ac:dyDescent="0.3">
      <c r="A105" s="14" t="s">
        <v>40</v>
      </c>
      <c r="B105" s="14" t="s">
        <v>41</v>
      </c>
      <c r="C105" s="14" t="s">
        <v>41</v>
      </c>
      <c r="D105" s="14">
        <v>5</v>
      </c>
      <c r="E105" s="13">
        <v>108</v>
      </c>
      <c r="F105" s="14">
        <v>0</v>
      </c>
      <c r="G105" s="13">
        <v>0</v>
      </c>
      <c r="H105" s="14"/>
      <c r="I105" s="13"/>
      <c r="J105" s="14"/>
      <c r="K105" s="13"/>
      <c r="L105" s="14">
        <v>3</v>
      </c>
      <c r="M105" s="13">
        <v>96</v>
      </c>
      <c r="N105" s="14">
        <v>5</v>
      </c>
      <c r="O105" s="13">
        <v>108</v>
      </c>
      <c r="P105" s="14"/>
      <c r="Q105" s="13"/>
      <c r="R105" s="14"/>
      <c r="S105" s="13"/>
      <c r="T105" s="14"/>
      <c r="U105" s="13"/>
      <c r="V105" s="14"/>
      <c r="W105" s="13"/>
      <c r="X105" s="14"/>
      <c r="Y105" s="13"/>
      <c r="Z105" s="14"/>
      <c r="AA105" s="13"/>
      <c r="AB105" s="12">
        <f>E105+G105+I105+K105+M105+Q105+S105+O105+U105+W105+Y105+AA105</f>
        <v>312</v>
      </c>
      <c r="AC105" s="14">
        <v>3</v>
      </c>
      <c r="AD105" s="14">
        <f>D105+F105+AC105+H105+J105+L105+P105+R105+N105+T105+V105+X105+Z105</f>
        <v>16</v>
      </c>
      <c r="AE105" s="14">
        <v>4</v>
      </c>
      <c r="AF105" s="15"/>
      <c r="BS105" s="15"/>
    </row>
    <row r="106" spans="1:71" s="16" customFormat="1" x14ac:dyDescent="0.3">
      <c r="A106" s="14" t="s">
        <v>427</v>
      </c>
      <c r="B106" s="14" t="s">
        <v>428</v>
      </c>
      <c r="C106" s="14" t="s">
        <v>429</v>
      </c>
      <c r="D106" s="14"/>
      <c r="E106" s="13"/>
      <c r="F106" s="14"/>
      <c r="G106" s="13"/>
      <c r="H106" s="14"/>
      <c r="I106" s="13"/>
      <c r="J106" s="14"/>
      <c r="K106" s="13"/>
      <c r="L106" s="14">
        <v>0</v>
      </c>
      <c r="M106" s="13">
        <v>0</v>
      </c>
      <c r="N106" s="14">
        <v>7</v>
      </c>
      <c r="O106" s="13">
        <v>162</v>
      </c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2">
        <f>E106+G106+I106+K106+M106+Q106+S106+O106+U106+W106+Y106+AA106</f>
        <v>162</v>
      </c>
      <c r="AC106" s="14">
        <v>2</v>
      </c>
      <c r="AD106" s="14">
        <f>D106+F106+AC106+H106+J106+L106+P106+R106+N106+T106+V106+X106+Z106</f>
        <v>9</v>
      </c>
      <c r="AE106" s="14">
        <v>2</v>
      </c>
      <c r="BS106" s="15"/>
    </row>
    <row r="107" spans="1:71" s="16" customFormat="1" x14ac:dyDescent="0.3">
      <c r="A107" s="14" t="s">
        <v>291</v>
      </c>
      <c r="B107" s="14" t="s">
        <v>292</v>
      </c>
      <c r="C107" s="14" t="s">
        <v>293</v>
      </c>
      <c r="D107" s="14"/>
      <c r="E107" s="13"/>
      <c r="F107" s="14"/>
      <c r="G107" s="13"/>
      <c r="H107" s="14">
        <v>5</v>
      </c>
      <c r="I107" s="13">
        <v>144</v>
      </c>
      <c r="J107" s="14">
        <v>0</v>
      </c>
      <c r="K107" s="13">
        <v>0</v>
      </c>
      <c r="L107" s="14"/>
      <c r="M107" s="13"/>
      <c r="N107" s="14"/>
      <c r="O107" s="13"/>
      <c r="P107" s="14"/>
      <c r="Q107" s="13"/>
      <c r="R107" s="14"/>
      <c r="S107" s="13"/>
      <c r="T107" s="14"/>
      <c r="U107" s="13"/>
      <c r="V107" s="14"/>
      <c r="W107" s="13"/>
      <c r="X107" s="14"/>
      <c r="Y107" s="13"/>
      <c r="Z107" s="14"/>
      <c r="AA107" s="13"/>
      <c r="AB107" s="12">
        <f>E107+G107+I107+K107+M107+Q107+S107+O107+U107+W107+Y107+AA107</f>
        <v>144</v>
      </c>
      <c r="AC107" s="14">
        <v>1</v>
      </c>
      <c r="AD107" s="14">
        <f>D107+F107+AC107+H107+J107+L107+P107+R107+N107+T107+V107+X107+Z107</f>
        <v>6</v>
      </c>
      <c r="AE107" s="14">
        <v>2</v>
      </c>
      <c r="BS107" s="15"/>
    </row>
    <row r="108" spans="1:71" s="16" customFormat="1" x14ac:dyDescent="0.3">
      <c r="A108" s="22" t="s">
        <v>430</v>
      </c>
      <c r="B108" s="22" t="s">
        <v>431</v>
      </c>
      <c r="C108" s="22" t="s">
        <v>432</v>
      </c>
      <c r="D108" s="14"/>
      <c r="E108" s="13"/>
      <c r="F108" s="14"/>
      <c r="G108" s="13"/>
      <c r="H108" s="14"/>
      <c r="I108" s="13"/>
      <c r="J108" s="14"/>
      <c r="K108" s="13"/>
      <c r="L108" s="14">
        <v>5</v>
      </c>
      <c r="M108" s="13">
        <v>144</v>
      </c>
      <c r="N108" s="14">
        <v>0</v>
      </c>
      <c r="O108" s="13">
        <v>0</v>
      </c>
      <c r="P108" s="14"/>
      <c r="Q108" s="13"/>
      <c r="R108" s="14"/>
      <c r="S108" s="13"/>
      <c r="T108" s="14"/>
      <c r="U108" s="13"/>
      <c r="V108" s="14"/>
      <c r="W108" s="13"/>
      <c r="X108" s="14"/>
      <c r="Y108" s="13"/>
      <c r="Z108" s="14"/>
      <c r="AA108" s="13"/>
      <c r="AB108" s="12">
        <f>E108+G108+I108+K108+M108+Q108+S108+O108+U108+W108+Y108+AA108</f>
        <v>144</v>
      </c>
      <c r="AC108" s="14">
        <v>1</v>
      </c>
      <c r="AD108" s="14">
        <f>D108+F108+AC108+H108+J108+L108+P108+R108+N108+T108+V108+X108+Z108</f>
        <v>6</v>
      </c>
      <c r="AE108" s="14">
        <v>2</v>
      </c>
    </row>
    <row r="109" spans="1:71" s="16" customFormat="1" x14ac:dyDescent="0.3">
      <c r="A109" s="14" t="s">
        <v>224</v>
      </c>
      <c r="B109" s="14" t="s">
        <v>225</v>
      </c>
      <c r="C109" s="14" t="s">
        <v>225</v>
      </c>
      <c r="D109" s="14"/>
      <c r="E109" s="13"/>
      <c r="F109" s="14">
        <v>7</v>
      </c>
      <c r="G109" s="13">
        <v>162</v>
      </c>
      <c r="H109" s="14"/>
      <c r="I109" s="13"/>
      <c r="J109" s="14"/>
      <c r="K109" s="13"/>
      <c r="L109" s="14"/>
      <c r="M109" s="13"/>
      <c r="N109" s="14"/>
      <c r="O109" s="13"/>
      <c r="P109" s="14"/>
      <c r="Q109" s="13"/>
      <c r="R109" s="14"/>
      <c r="S109" s="13"/>
      <c r="T109" s="14"/>
      <c r="U109" s="13"/>
      <c r="V109" s="14"/>
      <c r="W109" s="13"/>
      <c r="X109" s="14"/>
      <c r="Y109" s="13"/>
      <c r="Z109" s="14"/>
      <c r="AA109" s="13"/>
      <c r="AB109" s="12">
        <f>E109+G109+I109+K109+M109+Q109+S109+O109+U109+W109+Y109+AA109</f>
        <v>162</v>
      </c>
      <c r="AC109" s="14">
        <v>1</v>
      </c>
      <c r="AD109" s="14">
        <f>D109+F109+AC109+H109+J109+L109+P109+R109+N109+T109+V109+X109+Z109</f>
        <v>8</v>
      </c>
      <c r="AE109" s="14">
        <v>1</v>
      </c>
    </row>
    <row r="110" spans="1:71" s="16" customFormat="1" x14ac:dyDescent="0.3">
      <c r="A110" s="22" t="s">
        <v>254</v>
      </c>
      <c r="B110" s="22" t="s">
        <v>237</v>
      </c>
      <c r="C110" s="22" t="s">
        <v>237</v>
      </c>
      <c r="D110" s="14"/>
      <c r="E110" s="13"/>
      <c r="F110" s="14"/>
      <c r="G110" s="13"/>
      <c r="H110" s="14">
        <v>3</v>
      </c>
      <c r="I110" s="13">
        <v>96</v>
      </c>
      <c r="J110" s="14"/>
      <c r="K110" s="13"/>
      <c r="L110" s="14"/>
      <c r="M110" s="13"/>
      <c r="N110" s="14"/>
      <c r="O110" s="13"/>
      <c r="P110" s="14"/>
      <c r="Q110" s="13"/>
      <c r="R110" s="14"/>
      <c r="S110" s="13"/>
      <c r="T110" s="14"/>
      <c r="U110" s="13"/>
      <c r="V110" s="14"/>
      <c r="W110" s="13"/>
      <c r="X110" s="14"/>
      <c r="Y110" s="13"/>
      <c r="Z110" s="14"/>
      <c r="AA110" s="13"/>
      <c r="AB110" s="12">
        <f>E110+G110+I110+K110+M110+Q110+S110+O110+U110+W110+Y110+AA110</f>
        <v>96</v>
      </c>
      <c r="AC110" s="14">
        <v>1</v>
      </c>
      <c r="AD110" s="14">
        <f>D110+F110+AC110+H110+J110+L110+P110+R110+N110+T110+V110+X110+Z110</f>
        <v>4</v>
      </c>
      <c r="AE110" s="14">
        <v>1</v>
      </c>
    </row>
    <row r="111" spans="1:71" s="16" customFormat="1" x14ac:dyDescent="0.3">
      <c r="A111" s="22" t="s">
        <v>243</v>
      </c>
      <c r="B111" s="22" t="s">
        <v>244</v>
      </c>
      <c r="C111" s="22" t="s">
        <v>245</v>
      </c>
      <c r="D111" s="14"/>
      <c r="E111" s="13"/>
      <c r="F111" s="14">
        <v>0</v>
      </c>
      <c r="G111" s="13">
        <v>0</v>
      </c>
      <c r="H111" s="14"/>
      <c r="I111" s="13"/>
      <c r="J111" s="14"/>
      <c r="K111" s="13"/>
      <c r="L111" s="14"/>
      <c r="M111" s="13"/>
      <c r="N111" s="14"/>
      <c r="O111" s="13"/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2">
        <f>E111+G111+I111+K111+M111+Q111+S111+O111+U111+W111+Y111+AA111</f>
        <v>0</v>
      </c>
      <c r="AC111" s="14">
        <v>0</v>
      </c>
      <c r="AD111" s="14">
        <f>D111+F111+AC111+H111+J111+L111+P111+R111+N111+T111+V111+X111+Z111</f>
        <v>0</v>
      </c>
      <c r="AE111" s="14">
        <v>1</v>
      </c>
    </row>
    <row r="112" spans="1:71" s="16" customFormat="1" x14ac:dyDescent="0.3">
      <c r="A112" s="14"/>
      <c r="B112" s="14"/>
      <c r="C112" s="14"/>
      <c r="D112" s="14"/>
      <c r="E112" s="13"/>
      <c r="F112" s="14"/>
      <c r="G112" s="13"/>
      <c r="H112" s="14"/>
      <c r="I112" s="13"/>
      <c r="J112" s="14"/>
      <c r="K112" s="13"/>
      <c r="L112" s="14"/>
      <c r="M112" s="13"/>
      <c r="N112" s="14"/>
      <c r="O112" s="13"/>
      <c r="P112" s="14"/>
      <c r="Q112" s="13"/>
      <c r="R112" s="14"/>
      <c r="S112" s="13"/>
      <c r="T112" s="14"/>
      <c r="U112" s="13"/>
      <c r="V112" s="14"/>
      <c r="W112" s="13"/>
      <c r="X112" s="14"/>
      <c r="Y112" s="13"/>
      <c r="Z112" s="14"/>
      <c r="AA112" s="13"/>
      <c r="AB112" s="12">
        <f>E112+G112+I112+K112+M112+Q112+S112+O112+U112+W112+Y112+AA112</f>
        <v>0</v>
      </c>
      <c r="AC112" s="14"/>
      <c r="AD112" s="14">
        <f>D112+F112+AC112+H112+J112+L112+P112+R112+N112+T112+V112+X112+Z112</f>
        <v>0</v>
      </c>
      <c r="AE112" s="14"/>
    </row>
    <row r="113" spans="1:405" s="16" customFormat="1" x14ac:dyDescent="0.3">
      <c r="A113" s="14"/>
      <c r="B113" s="14"/>
      <c r="C113" s="14"/>
      <c r="D113" s="14"/>
      <c r="E113" s="13"/>
      <c r="F113" s="14"/>
      <c r="G113" s="13"/>
      <c r="H113" s="14"/>
      <c r="I113" s="13"/>
      <c r="J113" s="14"/>
      <c r="K113" s="13"/>
      <c r="L113" s="14"/>
      <c r="M113" s="13"/>
      <c r="N113" s="14"/>
      <c r="O113" s="13"/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12">
        <f t="shared" ref="AB113:AB115" si="28">E113+G113+I113+K113+M113+Q113+S113+O113+U113+W113+Y113+AA113</f>
        <v>0</v>
      </c>
      <c r="AC113" s="14"/>
      <c r="AD113" s="14">
        <f t="shared" ref="AD113:AD115" si="29">D113+F113+AC113+H113+J113+L113+P113+R113+N113+T113+V113+X113+Z113</f>
        <v>0</v>
      </c>
      <c r="AE113" s="14"/>
    </row>
    <row r="114" spans="1:405" s="16" customFormat="1" x14ac:dyDescent="0.3">
      <c r="A114" s="14"/>
      <c r="B114" s="14"/>
      <c r="C114" s="14"/>
      <c r="D114" s="14"/>
      <c r="E114" s="13"/>
      <c r="F114" s="14"/>
      <c r="G114" s="13"/>
      <c r="H114" s="14"/>
      <c r="I114" s="13"/>
      <c r="J114" s="14"/>
      <c r="K114" s="13"/>
      <c r="L114" s="14"/>
      <c r="M114" s="13"/>
      <c r="N114" s="14"/>
      <c r="O114" s="13"/>
      <c r="P114" s="14"/>
      <c r="Q114" s="13"/>
      <c r="R114" s="14"/>
      <c r="S114" s="13"/>
      <c r="T114" s="14"/>
      <c r="U114" s="13"/>
      <c r="V114" s="14"/>
      <c r="W114" s="13"/>
      <c r="X114" s="14"/>
      <c r="Y114" s="13"/>
      <c r="Z114" s="14"/>
      <c r="AA114" s="13"/>
      <c r="AB114" s="12">
        <f t="shared" si="28"/>
        <v>0</v>
      </c>
      <c r="AC114" s="14"/>
      <c r="AD114" s="14">
        <f t="shared" si="29"/>
        <v>0</v>
      </c>
      <c r="AE114" s="14"/>
    </row>
    <row r="115" spans="1:405" s="27" customFormat="1" x14ac:dyDescent="0.3">
      <c r="A115" s="22"/>
      <c r="B115" s="22"/>
      <c r="C115" s="22"/>
      <c r="D115" s="22"/>
      <c r="E115" s="23"/>
      <c r="F115" s="22"/>
      <c r="G115" s="23"/>
      <c r="H115" s="22"/>
      <c r="I115" s="23"/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12">
        <f t="shared" si="28"/>
        <v>0</v>
      </c>
      <c r="AC115" s="22"/>
      <c r="AD115" s="14">
        <f t="shared" si="29"/>
        <v>0</v>
      </c>
      <c r="AE115" s="22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 s="16"/>
      <c r="OJ115" s="16"/>
      <c r="OK115" s="16"/>
      <c r="OL115" s="16"/>
      <c r="OM115" s="16"/>
      <c r="ON115" s="16"/>
      <c r="OO115" s="16"/>
    </row>
    <row r="116" spans="1:405" s="16" customFormat="1" x14ac:dyDescent="0.3">
      <c r="A116" s="39" t="s">
        <v>242</v>
      </c>
      <c r="B116" s="39"/>
      <c r="C116" s="39"/>
      <c r="D116" s="39"/>
      <c r="E116" s="40"/>
      <c r="F116" s="39"/>
      <c r="G116" s="40"/>
      <c r="H116" s="39"/>
      <c r="I116" s="40"/>
      <c r="J116" s="39"/>
      <c r="K116" s="40"/>
      <c r="L116" s="39"/>
      <c r="M116" s="40"/>
      <c r="N116" s="39"/>
      <c r="O116" s="40"/>
      <c r="P116" s="39"/>
      <c r="Q116" s="40"/>
      <c r="R116" s="39"/>
      <c r="S116" s="40"/>
      <c r="T116" s="39"/>
      <c r="U116" s="40"/>
      <c r="V116" s="39"/>
      <c r="W116" s="40"/>
      <c r="X116" s="39"/>
      <c r="Y116" s="40"/>
      <c r="Z116" s="39"/>
      <c r="AA116" s="40"/>
      <c r="AB116" s="36"/>
      <c r="AC116" s="39"/>
      <c r="AD116" s="35"/>
      <c r="AE116" s="39"/>
    </row>
    <row r="117" spans="1:405" s="16" customFormat="1" x14ac:dyDescent="0.3">
      <c r="A117" s="14" t="s">
        <v>70</v>
      </c>
      <c r="B117" s="14" t="s">
        <v>54</v>
      </c>
      <c r="C117" s="14" t="s">
        <v>54</v>
      </c>
      <c r="D117" s="14">
        <v>13</v>
      </c>
      <c r="E117" s="13">
        <v>85</v>
      </c>
      <c r="F117" s="14">
        <v>11</v>
      </c>
      <c r="G117" s="13">
        <v>56.25</v>
      </c>
      <c r="H117" s="14">
        <v>4.5</v>
      </c>
      <c r="I117" s="13">
        <v>25</v>
      </c>
      <c r="J117" s="14">
        <v>15</v>
      </c>
      <c r="K117" s="13">
        <v>112.5</v>
      </c>
      <c r="L117" s="14">
        <v>11</v>
      </c>
      <c r="M117" s="13">
        <v>97.5</v>
      </c>
      <c r="N117" s="14">
        <v>10</v>
      </c>
      <c r="O117" s="13">
        <v>90</v>
      </c>
      <c r="P117" s="14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/>
      <c r="AB117" s="13">
        <f>E117+G117+I117+K117+M117+Q117+S117+O117+U117+W117+Y117+AA117</f>
        <v>466.25</v>
      </c>
      <c r="AC117" s="14">
        <v>5</v>
      </c>
      <c r="AD117" s="14">
        <f>D117+F117+AC117+H117+J117+L117+P117+R117+N117+T117+V117+X117+Z117</f>
        <v>69.5</v>
      </c>
      <c r="AE117" s="14">
        <v>6</v>
      </c>
      <c r="BS117" s="15"/>
    </row>
    <row r="118" spans="1:405" s="16" customFormat="1" x14ac:dyDescent="0.3">
      <c r="A118" s="14" t="s">
        <v>57</v>
      </c>
      <c r="B118" s="14" t="s">
        <v>58</v>
      </c>
      <c r="C118" s="14" t="s">
        <v>58</v>
      </c>
      <c r="D118" s="14">
        <v>17</v>
      </c>
      <c r="E118" s="13">
        <v>127.5</v>
      </c>
      <c r="F118" s="14">
        <v>16</v>
      </c>
      <c r="G118" s="13">
        <v>112.5</v>
      </c>
      <c r="H118" s="14">
        <v>0</v>
      </c>
      <c r="I118" s="13">
        <v>0</v>
      </c>
      <c r="J118" s="14">
        <v>13</v>
      </c>
      <c r="K118" s="13">
        <v>93.75</v>
      </c>
      <c r="L118" s="14">
        <v>2.5</v>
      </c>
      <c r="M118" s="13">
        <v>16.25</v>
      </c>
      <c r="N118" s="14">
        <v>0</v>
      </c>
      <c r="O118" s="13">
        <v>0</v>
      </c>
      <c r="P118" s="14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13">
        <f>E118+G118+I118+K118+M118+Q118+S118+O118+U118+W118+Y118+AA118</f>
        <v>350</v>
      </c>
      <c r="AC118" s="14">
        <v>3</v>
      </c>
      <c r="AD118" s="14">
        <f>D118+F118+AC118+H118+J118+L118+P118+R118+N118+T118+V118+X118+Z118</f>
        <v>51.5</v>
      </c>
      <c r="AE118" s="14">
        <v>6</v>
      </c>
      <c r="BS118" s="15"/>
    </row>
    <row r="119" spans="1:405" s="16" customFormat="1" x14ac:dyDescent="0.3">
      <c r="A119" s="14" t="s">
        <v>249</v>
      </c>
      <c r="B119" s="14" t="s">
        <v>250</v>
      </c>
      <c r="C119" s="14" t="s">
        <v>250</v>
      </c>
      <c r="D119" s="14">
        <v>9</v>
      </c>
      <c r="E119" s="13">
        <v>42.5</v>
      </c>
      <c r="F119" s="14">
        <v>0</v>
      </c>
      <c r="G119" s="13">
        <v>0</v>
      </c>
      <c r="H119" s="14">
        <v>4.5</v>
      </c>
      <c r="I119" s="13">
        <v>25</v>
      </c>
      <c r="J119" s="14">
        <v>0</v>
      </c>
      <c r="K119" s="13">
        <v>0</v>
      </c>
      <c r="L119" s="14">
        <v>0</v>
      </c>
      <c r="M119" s="13">
        <v>0</v>
      </c>
      <c r="N119" s="14">
        <v>0</v>
      </c>
      <c r="O119" s="13">
        <v>0</v>
      </c>
      <c r="P119" s="14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12">
        <f>E119+G119+I119+K119+M119+Q119+S119+O119+U119+W119+Y119+AA119</f>
        <v>67.5</v>
      </c>
      <c r="AC119" s="14">
        <v>0</v>
      </c>
      <c r="AD119" s="14">
        <f>D119+F119+AC119+H119+J119+L119+P119+R119+N119+T119+V119+X119+Z119</f>
        <v>13.5</v>
      </c>
      <c r="AE119" s="14">
        <v>6</v>
      </c>
    </row>
    <row r="120" spans="1:405" s="16" customFormat="1" x14ac:dyDescent="0.3">
      <c r="A120" s="14" t="s">
        <v>294</v>
      </c>
      <c r="B120" s="14" t="s">
        <v>295</v>
      </c>
      <c r="C120" s="14" t="s">
        <v>295</v>
      </c>
      <c r="D120" s="22"/>
      <c r="E120" s="23"/>
      <c r="F120" s="22"/>
      <c r="G120" s="23"/>
      <c r="H120" s="22">
        <v>16</v>
      </c>
      <c r="I120" s="23">
        <v>120</v>
      </c>
      <c r="J120" s="22">
        <v>11</v>
      </c>
      <c r="K120" s="23">
        <v>75</v>
      </c>
      <c r="L120" s="22">
        <v>13</v>
      </c>
      <c r="M120" s="23">
        <v>130</v>
      </c>
      <c r="N120" s="22">
        <v>12</v>
      </c>
      <c r="O120" s="23">
        <v>120</v>
      </c>
      <c r="P120" s="22"/>
      <c r="Q120" s="23"/>
      <c r="R120" s="22"/>
      <c r="S120" s="23"/>
      <c r="T120" s="22"/>
      <c r="U120" s="23"/>
      <c r="V120" s="22"/>
      <c r="W120" s="23"/>
      <c r="X120" s="22"/>
      <c r="Y120" s="23"/>
      <c r="Z120" s="22"/>
      <c r="AA120" s="23"/>
      <c r="AB120" s="12">
        <f>E120+G120+I120+K120+M120+Q120+S120+O120+U120+W120+Y120+AA120</f>
        <v>445</v>
      </c>
      <c r="AC120" s="22">
        <v>4</v>
      </c>
      <c r="AD120" s="14">
        <f>D120+F120+AC120+H120+J120+L120+P120+R120+N120+T120+V120+X120+Z120</f>
        <v>56</v>
      </c>
      <c r="AE120" s="22">
        <v>4</v>
      </c>
    </row>
    <row r="121" spans="1:405" s="16" customFormat="1" x14ac:dyDescent="0.3">
      <c r="A121" s="22" t="s">
        <v>230</v>
      </c>
      <c r="B121" s="22" t="s">
        <v>231</v>
      </c>
      <c r="C121" s="22" t="s">
        <v>231</v>
      </c>
      <c r="D121" s="22">
        <v>11</v>
      </c>
      <c r="E121" s="23">
        <v>63.75</v>
      </c>
      <c r="F121" s="22">
        <v>11</v>
      </c>
      <c r="G121" s="23">
        <v>56.25</v>
      </c>
      <c r="H121" s="22">
        <v>0</v>
      </c>
      <c r="I121" s="23">
        <v>0</v>
      </c>
      <c r="J121" s="22">
        <v>0</v>
      </c>
      <c r="K121" s="23">
        <v>0</v>
      </c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2"/>
      <c r="Y121" s="23"/>
      <c r="Z121" s="22"/>
      <c r="AA121" s="23"/>
      <c r="AB121" s="12">
        <f>E121+G121+I121+K121+M121+Q121+S121+O121+U121+W121+Y121+AA121</f>
        <v>120</v>
      </c>
      <c r="AC121" s="22">
        <v>2</v>
      </c>
      <c r="AD121" s="14">
        <f>D121+F121+AC121+H121+J121+L121+P121+R121+N121+T121+V121+X121+Z121</f>
        <v>24</v>
      </c>
      <c r="AE121" s="22">
        <v>4</v>
      </c>
    </row>
    <row r="122" spans="1:405" s="16" customFormat="1" x14ac:dyDescent="0.3">
      <c r="A122" s="22" t="s">
        <v>246</v>
      </c>
      <c r="B122" s="22" t="s">
        <v>247</v>
      </c>
      <c r="C122" s="22" t="s">
        <v>248</v>
      </c>
      <c r="D122" s="22">
        <v>15</v>
      </c>
      <c r="E122" s="23">
        <v>106.25</v>
      </c>
      <c r="F122" s="22">
        <v>0</v>
      </c>
      <c r="G122" s="23">
        <v>0</v>
      </c>
      <c r="H122" s="22">
        <v>0</v>
      </c>
      <c r="I122" s="23">
        <v>0</v>
      </c>
      <c r="J122" s="22">
        <v>0</v>
      </c>
      <c r="K122" s="23">
        <v>0</v>
      </c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2"/>
      <c r="Y122" s="23"/>
      <c r="Z122" s="22"/>
      <c r="AA122" s="23"/>
      <c r="AB122" s="13">
        <f>E122+G122+I122+K122+M122+Q122+S122+O122+U122+W122+Y122+AA122</f>
        <v>106.25</v>
      </c>
      <c r="AC122" s="22">
        <v>1</v>
      </c>
      <c r="AD122" s="14">
        <f>D122+F122+AC122+H122+J122+L122+P122+R122+N122+T122+V122+X122+Z122</f>
        <v>16</v>
      </c>
      <c r="AE122" s="22">
        <v>4</v>
      </c>
    </row>
    <row r="123" spans="1:405" s="16" customFormat="1" x14ac:dyDescent="0.3">
      <c r="A123" s="14" t="s">
        <v>301</v>
      </c>
      <c r="B123" s="14" t="s">
        <v>302</v>
      </c>
      <c r="C123" s="14" t="s">
        <v>302</v>
      </c>
      <c r="D123" s="22"/>
      <c r="E123" s="23"/>
      <c r="F123" s="22"/>
      <c r="G123" s="23"/>
      <c r="H123" s="42">
        <v>4.5</v>
      </c>
      <c r="I123" s="23">
        <v>25</v>
      </c>
      <c r="J123" s="22">
        <v>9</v>
      </c>
      <c r="K123" s="23">
        <v>65</v>
      </c>
      <c r="L123" s="22">
        <v>9</v>
      </c>
      <c r="M123" s="23">
        <v>65</v>
      </c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12">
        <f>E123+G123+I123+K123+M123+Q123+S123+O123+U123+W123+Y123+AA123</f>
        <v>155</v>
      </c>
      <c r="AC123" s="22">
        <v>2</v>
      </c>
      <c r="AD123" s="14">
        <f>D123+F123+AC123+H123+J123+L123+P123+R123+N123+T123+V123+X123+Z123</f>
        <v>24.5</v>
      </c>
      <c r="AE123" s="22">
        <v>3</v>
      </c>
    </row>
    <row r="124" spans="1:405" s="16" customFormat="1" x14ac:dyDescent="0.3">
      <c r="A124" s="14" t="s">
        <v>254</v>
      </c>
      <c r="B124" s="14" t="s">
        <v>237</v>
      </c>
      <c r="C124" s="14" t="s">
        <v>237</v>
      </c>
      <c r="D124" s="22">
        <v>0</v>
      </c>
      <c r="E124" s="23">
        <v>0</v>
      </c>
      <c r="F124" s="22">
        <v>0</v>
      </c>
      <c r="G124" s="23">
        <v>0</v>
      </c>
      <c r="H124" s="22"/>
      <c r="I124" s="23"/>
      <c r="J124" s="22"/>
      <c r="K124" s="23"/>
      <c r="L124" s="22"/>
      <c r="M124" s="23"/>
      <c r="N124" s="22">
        <v>0</v>
      </c>
      <c r="O124" s="23">
        <v>0</v>
      </c>
      <c r="P124" s="22"/>
      <c r="Q124" s="23"/>
      <c r="R124" s="22"/>
      <c r="S124" s="23"/>
      <c r="T124" s="22"/>
      <c r="U124" s="23"/>
      <c r="V124" s="22"/>
      <c r="W124" s="23"/>
      <c r="X124" s="22"/>
      <c r="Y124" s="23"/>
      <c r="Z124" s="22"/>
      <c r="AA124" s="23"/>
      <c r="AB124" s="12">
        <f>E124+G124+I124+K124+M124+Q124+S124+O124+U124+W124+Y124+AA124</f>
        <v>0</v>
      </c>
      <c r="AC124" s="22">
        <v>0</v>
      </c>
      <c r="AD124" s="14">
        <f>D124+F124+AC124+H124+J124+L124+P124+R124+N124+T124+V124+X124+Z124</f>
        <v>0</v>
      </c>
      <c r="AE124" s="22">
        <v>3</v>
      </c>
      <c r="BS124" s="15"/>
    </row>
    <row r="125" spans="1:405" s="16" customFormat="1" x14ac:dyDescent="0.3">
      <c r="A125" s="14" t="s">
        <v>243</v>
      </c>
      <c r="B125" s="14" t="s">
        <v>244</v>
      </c>
      <c r="C125" s="14" t="s">
        <v>245</v>
      </c>
      <c r="D125" s="22">
        <v>0</v>
      </c>
      <c r="E125" s="23">
        <v>0</v>
      </c>
      <c r="F125" s="22">
        <v>0</v>
      </c>
      <c r="G125" s="23">
        <v>0</v>
      </c>
      <c r="H125" s="22"/>
      <c r="I125" s="23"/>
      <c r="J125" s="22"/>
      <c r="K125" s="23"/>
      <c r="L125" s="22">
        <v>0</v>
      </c>
      <c r="M125" s="23">
        <v>0</v>
      </c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2"/>
      <c r="Y125" s="23"/>
      <c r="Z125" s="22"/>
      <c r="AA125" s="23"/>
      <c r="AB125" s="12">
        <f>E125+G125+I125+K125+M125+Q125+S125+O125+U125+W125+Y125+AA125</f>
        <v>0</v>
      </c>
      <c r="AC125" s="22">
        <v>0</v>
      </c>
      <c r="AD125" s="14">
        <f>D125+F125+AC125+H125+J125+L125+P125+R125+N125+T125+V125+X125+Z125</f>
        <v>0</v>
      </c>
      <c r="AE125" s="22">
        <v>3</v>
      </c>
    </row>
    <row r="126" spans="1:405" s="16" customFormat="1" x14ac:dyDescent="0.3">
      <c r="A126" s="14" t="s">
        <v>296</v>
      </c>
      <c r="B126" s="14" t="s">
        <v>297</v>
      </c>
      <c r="C126" s="14" t="s">
        <v>298</v>
      </c>
      <c r="D126" s="22"/>
      <c r="E126" s="23"/>
      <c r="F126" s="22"/>
      <c r="G126" s="23"/>
      <c r="H126" s="22">
        <v>14</v>
      </c>
      <c r="I126" s="23">
        <v>100</v>
      </c>
      <c r="J126" s="22">
        <v>9</v>
      </c>
      <c r="K126" s="23">
        <v>56.25</v>
      </c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2"/>
      <c r="Y126" s="23"/>
      <c r="Z126" s="22"/>
      <c r="AA126" s="23"/>
      <c r="AB126" s="12">
        <f>E126+G126+I126+K126+M126+Q126+S126+O126+U126+W126+Y126+AA126</f>
        <v>156.25</v>
      </c>
      <c r="AC126" s="22">
        <v>2</v>
      </c>
      <c r="AD126" s="14">
        <f>D126+F126+AC126+H126+J126+L126+P126+R126+N126+T126+V126+X126+Z126</f>
        <v>25</v>
      </c>
      <c r="AE126" s="22">
        <v>2</v>
      </c>
    </row>
    <row r="127" spans="1:405" s="16" customFormat="1" x14ac:dyDescent="0.3">
      <c r="A127" s="14" t="s">
        <v>224</v>
      </c>
      <c r="B127" s="14" t="s">
        <v>225</v>
      </c>
      <c r="C127" s="14" t="s">
        <v>225</v>
      </c>
      <c r="D127" s="22">
        <v>0</v>
      </c>
      <c r="E127" s="23">
        <v>0</v>
      </c>
      <c r="F127" s="22">
        <v>18</v>
      </c>
      <c r="G127" s="23">
        <v>135</v>
      </c>
      <c r="H127" s="22"/>
      <c r="I127" s="23"/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2"/>
      <c r="Y127" s="23"/>
      <c r="Z127" s="22"/>
      <c r="AA127" s="23"/>
      <c r="AB127" s="12">
        <f>E127+G127+I127+K127+M127+Q127+S127+O127+U127+W127+Y127+AA127</f>
        <v>135</v>
      </c>
      <c r="AC127" s="22">
        <v>1</v>
      </c>
      <c r="AD127" s="14">
        <f>D127+F127+AC127+H127+J127+L127+P127+R127+N127+T127+V127+X127+Z127</f>
        <v>19</v>
      </c>
      <c r="AE127" s="22">
        <v>2</v>
      </c>
    </row>
    <row r="128" spans="1:405" s="16" customFormat="1" x14ac:dyDescent="0.3">
      <c r="A128" s="14" t="s">
        <v>253</v>
      </c>
      <c r="B128" s="14" t="s">
        <v>95</v>
      </c>
      <c r="C128" s="14" t="s">
        <v>95</v>
      </c>
      <c r="D128" s="22">
        <v>0</v>
      </c>
      <c r="E128" s="23">
        <v>0</v>
      </c>
      <c r="F128" s="22">
        <v>14</v>
      </c>
      <c r="G128" s="23">
        <v>90</v>
      </c>
      <c r="H128" s="22"/>
      <c r="I128" s="23"/>
      <c r="J128" s="22"/>
      <c r="K128" s="23"/>
      <c r="L128" s="4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2"/>
      <c r="Y128" s="23"/>
      <c r="Z128" s="22"/>
      <c r="AA128" s="23"/>
      <c r="AB128" s="12">
        <f>E128+G128+I128+K128+M128+Q128+S128+O128+U128+W128+Y128+AA128</f>
        <v>90</v>
      </c>
      <c r="AC128" s="22">
        <v>1</v>
      </c>
      <c r="AD128" s="14">
        <f>D128+F128+AC128+H128+J128+L128+P128+R128+N128+T128+V128+X128+Z128</f>
        <v>15</v>
      </c>
      <c r="AE128" s="22">
        <v>2</v>
      </c>
    </row>
    <row r="129" spans="1:71" s="16" customFormat="1" x14ac:dyDescent="0.3">
      <c r="A129" s="14" t="s">
        <v>291</v>
      </c>
      <c r="B129" s="14" t="s">
        <v>292</v>
      </c>
      <c r="C129" s="14" t="s">
        <v>293</v>
      </c>
      <c r="D129" s="22"/>
      <c r="E129" s="23"/>
      <c r="F129" s="22"/>
      <c r="G129" s="23"/>
      <c r="H129" s="22">
        <v>12</v>
      </c>
      <c r="I129" s="23">
        <v>80</v>
      </c>
      <c r="J129" s="22">
        <v>0</v>
      </c>
      <c r="K129" s="23">
        <v>0</v>
      </c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2"/>
      <c r="Y129" s="23"/>
      <c r="Z129" s="22"/>
      <c r="AA129" s="23"/>
      <c r="AB129" s="12">
        <f>E129+G129+I129+K129+M129+Q129+S129+O129+U129+W129+Y129+AA129</f>
        <v>80</v>
      </c>
      <c r="AC129" s="22">
        <v>1</v>
      </c>
      <c r="AD129" s="14">
        <f>D129+F129+AC129+H129+J129+L129+P129+R129+N129+T129+V129+X129+Z129</f>
        <v>13</v>
      </c>
      <c r="AE129" s="22">
        <v>2</v>
      </c>
    </row>
    <row r="130" spans="1:71" s="16" customFormat="1" x14ac:dyDescent="0.3">
      <c r="A130" s="14" t="s">
        <v>299</v>
      </c>
      <c r="B130" s="14" t="s">
        <v>300</v>
      </c>
      <c r="C130" s="14" t="s">
        <v>300</v>
      </c>
      <c r="D130" s="22"/>
      <c r="E130" s="23"/>
      <c r="F130" s="22"/>
      <c r="G130" s="23"/>
      <c r="H130" s="42">
        <v>4.5</v>
      </c>
      <c r="I130" s="23">
        <v>25</v>
      </c>
      <c r="J130" s="22">
        <v>7</v>
      </c>
      <c r="K130" s="23">
        <v>37.5</v>
      </c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2"/>
      <c r="Y130" s="23"/>
      <c r="Z130" s="22"/>
      <c r="AA130" s="23"/>
      <c r="AB130" s="12">
        <f>E130+G130+I130+K130+M130+Q130+S130+O130+U130+W130+Y130+AA130</f>
        <v>62.5</v>
      </c>
      <c r="AC130" s="22">
        <v>0</v>
      </c>
      <c r="AD130" s="14">
        <f>D130+F130+AC130+H130+J130+L130+P130+R130+N130+T130+V130+X130+Z130</f>
        <v>11.5</v>
      </c>
      <c r="AE130" s="22">
        <v>2</v>
      </c>
    </row>
    <row r="131" spans="1:71" s="16" customFormat="1" x14ac:dyDescent="0.3">
      <c r="A131" s="14" t="s">
        <v>427</v>
      </c>
      <c r="B131" s="14" t="s">
        <v>428</v>
      </c>
      <c r="C131" s="14" t="s">
        <v>429</v>
      </c>
      <c r="D131" s="22"/>
      <c r="E131" s="23"/>
      <c r="F131" s="22"/>
      <c r="G131" s="23"/>
      <c r="H131" s="22"/>
      <c r="I131" s="23"/>
      <c r="J131" s="22"/>
      <c r="K131" s="23"/>
      <c r="L131" s="22">
        <v>0</v>
      </c>
      <c r="M131" s="23">
        <v>0</v>
      </c>
      <c r="N131" s="22">
        <v>8</v>
      </c>
      <c r="O131" s="23">
        <v>60</v>
      </c>
      <c r="P131" s="22"/>
      <c r="Q131" s="23"/>
      <c r="R131" s="22"/>
      <c r="S131" s="23"/>
      <c r="T131" s="22"/>
      <c r="U131" s="23"/>
      <c r="V131" s="22"/>
      <c r="W131" s="23"/>
      <c r="X131" s="22"/>
      <c r="Y131" s="23"/>
      <c r="Z131" s="22"/>
      <c r="AA131" s="23"/>
      <c r="AB131" s="12">
        <f>E131+G131+I131+K131+M131+Q131+S131+O131+U131+W131+Y131+AA131</f>
        <v>60</v>
      </c>
      <c r="AC131" s="22">
        <v>1</v>
      </c>
      <c r="AD131" s="14">
        <f>D131+F131+AC131+H131+J131+L131+P131+R131+N131+T131+V131+X131+Z131</f>
        <v>9</v>
      </c>
      <c r="AE131" s="22">
        <v>2</v>
      </c>
    </row>
    <row r="132" spans="1:71" s="16" customFormat="1" x14ac:dyDescent="0.3">
      <c r="A132" s="14" t="s">
        <v>433</v>
      </c>
      <c r="B132" s="14" t="s">
        <v>434</v>
      </c>
      <c r="C132" s="14" t="s">
        <v>434</v>
      </c>
      <c r="D132" s="22"/>
      <c r="E132" s="23"/>
      <c r="F132" s="22"/>
      <c r="G132" s="23"/>
      <c r="H132" s="22"/>
      <c r="I132" s="23"/>
      <c r="J132" s="22"/>
      <c r="K132" s="23"/>
      <c r="L132" s="22">
        <v>0</v>
      </c>
      <c r="M132" s="23">
        <v>0</v>
      </c>
      <c r="N132" s="22">
        <v>6</v>
      </c>
      <c r="O132" s="23">
        <v>30</v>
      </c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12">
        <f>E132+G132+I132+K132+M132+Q132+S132+O132+U132+W132+Y132+AA132</f>
        <v>30</v>
      </c>
      <c r="AC132" s="22">
        <v>0</v>
      </c>
      <c r="AD132" s="14">
        <f>D132+F132+AC132+H132+J132+L132+P132+R132+N132+T132+V132+X132+Z132</f>
        <v>6</v>
      </c>
      <c r="AE132" s="22">
        <v>2</v>
      </c>
    </row>
    <row r="133" spans="1:71" s="16" customFormat="1" x14ac:dyDescent="0.3">
      <c r="A133" s="22" t="s">
        <v>430</v>
      </c>
      <c r="B133" s="22" t="s">
        <v>431</v>
      </c>
      <c r="C133" s="22" t="s">
        <v>432</v>
      </c>
      <c r="D133" s="22"/>
      <c r="E133" s="23"/>
      <c r="F133" s="22"/>
      <c r="G133" s="23"/>
      <c r="H133" s="22"/>
      <c r="I133" s="23"/>
      <c r="J133" s="22"/>
      <c r="K133" s="23"/>
      <c r="L133" s="22">
        <v>2.5</v>
      </c>
      <c r="M133" s="23">
        <v>16.25</v>
      </c>
      <c r="N133" s="22">
        <v>0</v>
      </c>
      <c r="O133" s="23">
        <v>0</v>
      </c>
      <c r="P133" s="22"/>
      <c r="Q133" s="23"/>
      <c r="R133" s="22"/>
      <c r="S133" s="23"/>
      <c r="T133" s="22"/>
      <c r="U133" s="23"/>
      <c r="V133" s="22"/>
      <c r="W133" s="23"/>
      <c r="X133" s="22"/>
      <c r="Y133" s="23"/>
      <c r="Z133" s="22"/>
      <c r="AA133" s="23"/>
      <c r="AB133" s="12">
        <f>E133+G133+I133+K133+M133+Q133+S133+O133+U133+W133+Y133+AA133</f>
        <v>16.25</v>
      </c>
      <c r="AC133" s="22">
        <v>0</v>
      </c>
      <c r="AD133" s="14">
        <f>D133+F133+AC133+H133+J133+L133+P133+R133+N133+T133+V133+X133+Z133</f>
        <v>2.5</v>
      </c>
      <c r="AE133" s="22">
        <v>2</v>
      </c>
    </row>
    <row r="134" spans="1:71" s="16" customFormat="1" x14ac:dyDescent="0.3">
      <c r="A134" s="14" t="s">
        <v>251</v>
      </c>
      <c r="B134" s="14" t="s">
        <v>252</v>
      </c>
      <c r="C134" s="14" t="s">
        <v>252</v>
      </c>
      <c r="D134" s="22">
        <v>0</v>
      </c>
      <c r="E134" s="23">
        <v>0</v>
      </c>
      <c r="F134" s="22">
        <v>0</v>
      </c>
      <c r="G134" s="23">
        <v>0</v>
      </c>
      <c r="H134" s="22"/>
      <c r="I134" s="23"/>
      <c r="J134" s="22"/>
      <c r="K134" s="23"/>
      <c r="L134" s="42"/>
      <c r="M134" s="23"/>
      <c r="N134" s="22"/>
      <c r="O134" s="23"/>
      <c r="P134" s="22"/>
      <c r="Q134" s="23"/>
      <c r="R134" s="22"/>
      <c r="S134" s="23"/>
      <c r="T134" s="22"/>
      <c r="U134" s="23"/>
      <c r="V134" s="22"/>
      <c r="W134" s="23"/>
      <c r="X134" s="22"/>
      <c r="Y134" s="23"/>
      <c r="Z134" s="22"/>
      <c r="AA134" s="23"/>
      <c r="AB134" s="12">
        <f>E134+G134+I134+K134+M134+Q134+S134+O134+U134+W134+Y134+AA134</f>
        <v>0</v>
      </c>
      <c r="AC134" s="22">
        <v>0</v>
      </c>
      <c r="AD134" s="14">
        <f>D134+F134+AC134+H134+J134+L134+P134+R134+N134+T134+V134+X134+Z134</f>
        <v>0</v>
      </c>
      <c r="AE134" s="22">
        <v>2</v>
      </c>
    </row>
    <row r="135" spans="1:71" s="16" customFormat="1" x14ac:dyDescent="0.3">
      <c r="A135" s="14" t="s">
        <v>40</v>
      </c>
      <c r="B135" s="14" t="s">
        <v>41</v>
      </c>
      <c r="C135" s="14" t="s">
        <v>41</v>
      </c>
      <c r="D135" s="22">
        <v>0</v>
      </c>
      <c r="E135" s="23">
        <v>0</v>
      </c>
      <c r="F135" s="22">
        <v>0</v>
      </c>
      <c r="G135" s="23">
        <v>0</v>
      </c>
      <c r="H135" s="22"/>
      <c r="I135" s="23"/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2"/>
      <c r="Y135" s="23"/>
      <c r="Z135" s="22"/>
      <c r="AA135" s="23"/>
      <c r="AB135" s="12">
        <f>E135+G135+I135+K135+M135+Q135+S135+O135+U135+W135+Y135+AA135</f>
        <v>0</v>
      </c>
      <c r="AC135" s="22">
        <v>0</v>
      </c>
      <c r="AD135" s="14">
        <f>D135+F135+AC135+H135+J135+L135+P135+R135+N135+T135+V135+X135+Z135</f>
        <v>0</v>
      </c>
      <c r="AE135" s="22">
        <v>2</v>
      </c>
    </row>
    <row r="136" spans="1:71" s="16" customFormat="1" x14ac:dyDescent="0.3">
      <c r="A136" s="14" t="s">
        <v>219</v>
      </c>
      <c r="B136" s="14" t="s">
        <v>220</v>
      </c>
      <c r="C136" s="14" t="s">
        <v>220</v>
      </c>
      <c r="D136" s="22">
        <v>0</v>
      </c>
      <c r="E136" s="23">
        <v>0</v>
      </c>
      <c r="F136" s="22">
        <v>0</v>
      </c>
      <c r="G136" s="23">
        <v>0</v>
      </c>
      <c r="H136" s="22"/>
      <c r="I136" s="23"/>
      <c r="J136" s="22"/>
      <c r="K136" s="23"/>
      <c r="L136" s="22"/>
      <c r="M136" s="23"/>
      <c r="N136" s="22"/>
      <c r="O136" s="23"/>
      <c r="P136" s="22"/>
      <c r="Q136" s="23"/>
      <c r="R136" s="22"/>
      <c r="S136" s="23"/>
      <c r="T136" s="22"/>
      <c r="U136" s="23"/>
      <c r="V136" s="22"/>
      <c r="W136" s="23"/>
      <c r="X136" s="22"/>
      <c r="Y136" s="23"/>
      <c r="Z136" s="22"/>
      <c r="AA136" s="23"/>
      <c r="AB136" s="12">
        <f>E136+G136+I136+K136+M136+Q136+S136+O136+U136+W136+Y136+AA136</f>
        <v>0</v>
      </c>
      <c r="AC136" s="22">
        <v>0</v>
      </c>
      <c r="AD136" s="14">
        <f>D136+F136+AC136+H136+J136+L136+P136+R136+N136+T136+V136+X136+Z136</f>
        <v>0</v>
      </c>
      <c r="AE136" s="22">
        <v>2</v>
      </c>
    </row>
    <row r="137" spans="1:71" s="16" customFormat="1" x14ac:dyDescent="0.3">
      <c r="A137" s="14" t="s">
        <v>210</v>
      </c>
      <c r="B137" s="14" t="s">
        <v>211</v>
      </c>
      <c r="C137" s="14" t="s">
        <v>211</v>
      </c>
      <c r="D137" s="22">
        <v>0</v>
      </c>
      <c r="E137" s="23">
        <v>0</v>
      </c>
      <c r="F137" s="22">
        <v>0</v>
      </c>
      <c r="G137" s="23">
        <v>0</v>
      </c>
      <c r="H137" s="22"/>
      <c r="I137" s="23"/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2"/>
      <c r="Y137" s="23"/>
      <c r="Z137" s="22"/>
      <c r="AA137" s="23"/>
      <c r="AB137" s="12">
        <f>E137+G137+I137+K137+M137+Q137+S137+O137+U137+W137+Y137+AA137</f>
        <v>0</v>
      </c>
      <c r="AC137" s="22">
        <v>0</v>
      </c>
      <c r="AD137" s="14">
        <f>D137+F137+AC137+H137+J137+L137+P137+R137+N137+T137+V137+X137+Z137</f>
        <v>0</v>
      </c>
      <c r="AE137" s="22">
        <v>2</v>
      </c>
    </row>
    <row r="138" spans="1:71" s="16" customFormat="1" x14ac:dyDescent="0.3">
      <c r="A138" s="22" t="s">
        <v>303</v>
      </c>
      <c r="B138" s="22" t="s">
        <v>304</v>
      </c>
      <c r="C138" s="22" t="s">
        <v>304</v>
      </c>
      <c r="D138" s="22"/>
      <c r="E138" s="23"/>
      <c r="F138" s="22"/>
      <c r="G138" s="23"/>
      <c r="H138" s="22">
        <v>0</v>
      </c>
      <c r="I138" s="23">
        <v>0</v>
      </c>
      <c r="J138" s="22">
        <v>0</v>
      </c>
      <c r="K138" s="23">
        <v>0</v>
      </c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2"/>
      <c r="Y138" s="23"/>
      <c r="Z138" s="22"/>
      <c r="AA138" s="23"/>
      <c r="AB138" s="12">
        <f>E138+G138+I138+K138+M138+Q138+S138+O138+U138+W138+Y138+AA138</f>
        <v>0</v>
      </c>
      <c r="AC138" s="22">
        <v>0</v>
      </c>
      <c r="AD138" s="14">
        <f>D138+F138+AC138+H138+J138+L138+P138+R138+N138+T138+V138+X138+Z138</f>
        <v>0</v>
      </c>
      <c r="AE138" s="22">
        <v>2</v>
      </c>
    </row>
    <row r="139" spans="1:71" s="16" customFormat="1" x14ac:dyDescent="0.3">
      <c r="A139" s="14" t="s">
        <v>305</v>
      </c>
      <c r="B139" s="14"/>
      <c r="C139" s="14" t="s">
        <v>54</v>
      </c>
      <c r="D139" s="22"/>
      <c r="E139" s="23"/>
      <c r="F139" s="22"/>
      <c r="G139" s="23"/>
      <c r="H139" s="22">
        <v>0</v>
      </c>
      <c r="I139" s="23">
        <v>0</v>
      </c>
      <c r="J139" s="22">
        <v>0</v>
      </c>
      <c r="K139" s="23">
        <v>0</v>
      </c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12">
        <f>E139+G139+I139+K139+M139+Q139+S139+O139+U139+W139+Y139+AA139</f>
        <v>0</v>
      </c>
      <c r="AC139" s="22">
        <v>0</v>
      </c>
      <c r="AD139" s="14">
        <f>D139+F139+AC139+H139+J139+L139+P139+R139+N139+T139+V139+X139+Z139</f>
        <v>0</v>
      </c>
      <c r="AE139" s="22">
        <v>2</v>
      </c>
    </row>
    <row r="140" spans="1:71" s="16" customFormat="1" x14ac:dyDescent="0.3">
      <c r="A140" s="22" t="s">
        <v>232</v>
      </c>
      <c r="B140" s="22" t="s">
        <v>60</v>
      </c>
      <c r="C140" s="22" t="s">
        <v>60</v>
      </c>
      <c r="D140" s="22"/>
      <c r="E140" s="23"/>
      <c r="F140" s="22">
        <v>0</v>
      </c>
      <c r="G140" s="23">
        <v>0</v>
      </c>
      <c r="H140" s="22"/>
      <c r="I140" s="23"/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2"/>
      <c r="Y140" s="23"/>
      <c r="Z140" s="22"/>
      <c r="AA140" s="23"/>
      <c r="AB140" s="12">
        <f>E140+G140+I140+K140+M140+Q140+S140+O140+U140+W140+Y140+AA140</f>
        <v>0</v>
      </c>
      <c r="AC140" s="22">
        <v>0</v>
      </c>
      <c r="AD140" s="14">
        <f>D140+F140+AC140+H140+J140+L140+P140+R140+N140+T140+V140+X140+Z140</f>
        <v>0</v>
      </c>
      <c r="AE140" s="22">
        <v>1</v>
      </c>
    </row>
    <row r="141" spans="1:71" s="16" customFormat="1" x14ac:dyDescent="0.3">
      <c r="A141" s="22"/>
      <c r="B141" s="22"/>
      <c r="C141" s="22"/>
      <c r="D141" s="22"/>
      <c r="E141" s="23"/>
      <c r="F141" s="22"/>
      <c r="G141" s="23"/>
      <c r="H141" s="22"/>
      <c r="I141" s="23"/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2"/>
      <c r="Y141" s="23"/>
      <c r="Z141" s="22"/>
      <c r="AA141" s="23"/>
      <c r="AB141" s="12">
        <f t="shared" ref="AB140:AB141" si="30">E141+G141+I141+K141+M141+Q141+S141+O141+U141+W141+Y141+AA141</f>
        <v>0</v>
      </c>
      <c r="AC141" s="22"/>
      <c r="AD141" s="14">
        <f t="shared" ref="AD140:AD141" si="31">D141+F141+AC141+H141+J141+L141+P141+R141+N141+T141+V141+X141+Z141</f>
        <v>0</v>
      </c>
      <c r="AE141" s="22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7"/>
      <c r="BQ141" s="27"/>
      <c r="BR141" s="27"/>
    </row>
    <row r="142" spans="1:71" s="16" customFormat="1" x14ac:dyDescent="0.3">
      <c r="A142" s="39" t="s">
        <v>20</v>
      </c>
      <c r="B142" s="39"/>
      <c r="C142" s="39"/>
      <c r="D142" s="39"/>
      <c r="E142" s="40"/>
      <c r="F142" s="39"/>
      <c r="G142" s="40"/>
      <c r="H142" s="39"/>
      <c r="I142" s="40"/>
      <c r="J142" s="39"/>
      <c r="K142" s="40"/>
      <c r="L142" s="39"/>
      <c r="M142" s="40"/>
      <c r="N142" s="39"/>
      <c r="O142" s="40"/>
      <c r="P142" s="39"/>
      <c r="Q142" s="40"/>
      <c r="R142" s="39"/>
      <c r="S142" s="40"/>
      <c r="T142" s="39"/>
      <c r="U142" s="40"/>
      <c r="V142" s="39"/>
      <c r="W142" s="40"/>
      <c r="X142" s="39"/>
      <c r="Y142" s="40"/>
      <c r="Z142" s="39"/>
      <c r="AA142" s="40"/>
      <c r="AB142" s="36"/>
      <c r="AC142" s="39"/>
      <c r="AD142" s="35"/>
      <c r="AE142" s="39"/>
    </row>
    <row r="143" spans="1:71" s="16" customFormat="1" x14ac:dyDescent="0.3">
      <c r="A143" s="14" t="s">
        <v>40</v>
      </c>
      <c r="B143" s="14" t="s">
        <v>41</v>
      </c>
      <c r="C143" s="14" t="s">
        <v>41</v>
      </c>
      <c r="D143" s="14">
        <v>1</v>
      </c>
      <c r="E143" s="13">
        <v>25</v>
      </c>
      <c r="F143" s="14">
        <v>1</v>
      </c>
      <c r="G143" s="13">
        <v>25</v>
      </c>
      <c r="H143" s="14"/>
      <c r="I143" s="13"/>
      <c r="J143" s="14"/>
      <c r="K143" s="13"/>
      <c r="L143" s="14"/>
      <c r="M143" s="13"/>
      <c r="N143" s="14"/>
      <c r="O143" s="13"/>
      <c r="P143" s="14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13">
        <f>E143+G143+I143+K143+M143+Q143+S143+O143+U143+W143+Y143+AA143</f>
        <v>50</v>
      </c>
      <c r="AC143" s="14"/>
      <c r="AD143" s="14">
        <f>D143+F143+AC143+H143+J143+L143+P143+R143+N143+T143+V143+X143+Z143</f>
        <v>2</v>
      </c>
      <c r="AE143" s="14">
        <v>2</v>
      </c>
      <c r="BS143" s="15"/>
    </row>
    <row r="144" spans="1:71" s="16" customFormat="1" x14ac:dyDescent="0.3">
      <c r="A144" s="14" t="s">
        <v>303</v>
      </c>
      <c r="B144" s="14" t="s">
        <v>304</v>
      </c>
      <c r="C144" s="14" t="s">
        <v>304</v>
      </c>
      <c r="D144" s="22"/>
      <c r="E144" s="23"/>
      <c r="F144" s="22"/>
      <c r="G144" s="23"/>
      <c r="H144" s="22">
        <v>1</v>
      </c>
      <c r="I144" s="23">
        <v>25</v>
      </c>
      <c r="J144" s="22">
        <v>1</v>
      </c>
      <c r="K144" s="23">
        <v>25</v>
      </c>
      <c r="L144" s="22"/>
      <c r="M144" s="23"/>
      <c r="N144" s="22"/>
      <c r="O144" s="23"/>
      <c r="P144" s="22"/>
      <c r="Q144" s="23"/>
      <c r="R144" s="22"/>
      <c r="S144" s="23"/>
      <c r="T144" s="22"/>
      <c r="U144" s="23"/>
      <c r="V144" s="22"/>
      <c r="W144" s="23"/>
      <c r="X144" s="22"/>
      <c r="Y144" s="23"/>
      <c r="Z144" s="22"/>
      <c r="AA144" s="23"/>
      <c r="AB144" s="12">
        <f>E144+G144+I144+K144+M144+Q144+S144+O144+U144+W144+Y144+AA144</f>
        <v>50</v>
      </c>
      <c r="AC144" s="22"/>
      <c r="AD144" s="14">
        <f>D144+F144+AC144+H144+J144+L144+P144+R144+N144+T144+V144+X144+Z144</f>
        <v>2</v>
      </c>
      <c r="AE144" s="22">
        <v>2</v>
      </c>
    </row>
    <row r="145" spans="1:244" s="16" customFormat="1" x14ac:dyDescent="0.3">
      <c r="A145" s="22" t="s">
        <v>427</v>
      </c>
      <c r="B145" s="22" t="s">
        <v>428</v>
      </c>
      <c r="C145" s="22" t="s">
        <v>429</v>
      </c>
      <c r="D145" s="22"/>
      <c r="E145" s="23"/>
      <c r="F145" s="22"/>
      <c r="G145" s="23"/>
      <c r="H145" s="22"/>
      <c r="I145" s="23"/>
      <c r="J145" s="22"/>
      <c r="K145" s="23"/>
      <c r="L145" s="22">
        <v>1</v>
      </c>
      <c r="M145" s="23">
        <v>25</v>
      </c>
      <c r="N145" s="22">
        <v>1</v>
      </c>
      <c r="O145" s="23">
        <v>25</v>
      </c>
      <c r="P145" s="22"/>
      <c r="Q145" s="23"/>
      <c r="R145" s="22"/>
      <c r="S145" s="23"/>
      <c r="T145" s="22"/>
      <c r="U145" s="23"/>
      <c r="V145" s="22"/>
      <c r="W145" s="23"/>
      <c r="X145" s="22"/>
      <c r="Y145" s="23"/>
      <c r="Z145" s="22"/>
      <c r="AA145" s="23"/>
      <c r="AB145" s="12">
        <f>E145+G145+I145+K145+M145+Q145+S145+O145+U145+W145+Y145+AA145</f>
        <v>50</v>
      </c>
      <c r="AC145" s="22"/>
      <c r="AD145" s="14">
        <f>D145+F145+AC145+H145+J145+L145+P145+R145+N145+T145+V145+X145+Z145</f>
        <v>2</v>
      </c>
      <c r="AE145" s="22">
        <v>2</v>
      </c>
    </row>
    <row r="146" spans="1:244" s="16" customFormat="1" ht="14.4" customHeight="1" x14ac:dyDescent="0.3">
      <c r="A146" s="22"/>
      <c r="B146" s="22"/>
      <c r="C146" s="22"/>
      <c r="D146" s="22"/>
      <c r="E146" s="23"/>
      <c r="F146" s="22"/>
      <c r="G146" s="23"/>
      <c r="H146" s="22"/>
      <c r="I146" s="23"/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12">
        <f>E146+G146+I146+K146+M146+Q146+S146+O146+U146+W146+Y146+AA146</f>
        <v>0</v>
      </c>
      <c r="AC146" s="22"/>
      <c r="AD146" s="14">
        <f>D146+F146+AC146+H146+J146+L146+P146+R146+N146+T146+V146+X146+Z146</f>
        <v>0</v>
      </c>
      <c r="AE146" s="22"/>
    </row>
    <row r="147" spans="1:244" s="16" customFormat="1" x14ac:dyDescent="0.3">
      <c r="A147" s="39" t="s">
        <v>21</v>
      </c>
      <c r="B147" s="39"/>
      <c r="C147" s="39"/>
      <c r="D147" s="39"/>
      <c r="E147" s="40"/>
      <c r="F147" s="39"/>
      <c r="G147" s="40"/>
      <c r="H147" s="39"/>
      <c r="I147" s="40"/>
      <c r="J147" s="39"/>
      <c r="K147" s="40"/>
      <c r="L147" s="39"/>
      <c r="M147" s="40"/>
      <c r="N147" s="39"/>
      <c r="O147" s="40"/>
      <c r="P147" s="39"/>
      <c r="Q147" s="40"/>
      <c r="R147" s="39"/>
      <c r="S147" s="40"/>
      <c r="T147" s="39"/>
      <c r="U147" s="40"/>
      <c r="V147" s="39"/>
      <c r="W147" s="40"/>
      <c r="X147" s="39"/>
      <c r="Y147" s="40"/>
      <c r="Z147" s="39"/>
      <c r="AA147" s="40"/>
      <c r="AB147" s="36"/>
      <c r="AC147" s="39"/>
      <c r="AD147" s="35"/>
      <c r="AE147" s="39"/>
    </row>
    <row r="148" spans="1:244" s="16" customFormat="1" x14ac:dyDescent="0.3">
      <c r="A148" s="14" t="s">
        <v>314</v>
      </c>
      <c r="B148" s="14" t="s">
        <v>170</v>
      </c>
      <c r="C148" s="14" t="s">
        <v>315</v>
      </c>
      <c r="D148" s="41"/>
      <c r="E148" s="13"/>
      <c r="F148" s="14"/>
      <c r="G148" s="13"/>
      <c r="H148" s="14">
        <v>10</v>
      </c>
      <c r="I148" s="13">
        <v>227.5</v>
      </c>
      <c r="J148" s="14">
        <v>3</v>
      </c>
      <c r="K148" s="13">
        <v>335</v>
      </c>
      <c r="L148" s="14">
        <v>7</v>
      </c>
      <c r="M148" s="13">
        <v>97</v>
      </c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13">
        <f>E148+G148+I148+K148+M148+Q148+S148+O148+U148+W148+Y148+AA148</f>
        <v>659.5</v>
      </c>
      <c r="AC148" s="14">
        <v>6</v>
      </c>
      <c r="AD148" s="14">
        <f>D148+F148+AC148+H148+J148+L148+P148+R148+N148+T148+V148+X148+Z148</f>
        <v>26</v>
      </c>
      <c r="AE148" s="14">
        <v>3</v>
      </c>
      <c r="AF148" s="15"/>
      <c r="BS148" s="15"/>
    </row>
    <row r="149" spans="1:244" s="16" customFormat="1" x14ac:dyDescent="0.3">
      <c r="A149" s="14" t="s">
        <v>449</v>
      </c>
      <c r="B149" s="14" t="s">
        <v>450</v>
      </c>
      <c r="C149" s="14" t="s">
        <v>425</v>
      </c>
      <c r="D149" s="14"/>
      <c r="E149" s="13"/>
      <c r="F149" s="14"/>
      <c r="G149" s="13"/>
      <c r="H149" s="14"/>
      <c r="I149" s="13"/>
      <c r="J149" s="14"/>
      <c r="K149" s="13"/>
      <c r="L149" s="14">
        <v>11</v>
      </c>
      <c r="M149" s="13">
        <v>194</v>
      </c>
      <c r="N149" s="14">
        <v>5</v>
      </c>
      <c r="O149" s="13">
        <v>158</v>
      </c>
      <c r="P149" s="14"/>
      <c r="Q149" s="13"/>
      <c r="R149" s="14"/>
      <c r="S149" s="13"/>
      <c r="T149" s="14"/>
      <c r="U149" s="13"/>
      <c r="V149" s="14"/>
      <c r="W149" s="13"/>
      <c r="X149" s="14"/>
      <c r="Y149" s="13"/>
      <c r="Z149" s="14"/>
      <c r="AA149" s="13"/>
      <c r="AB149" s="12">
        <f>E149+G149+I149+K149+M149+Q149+S149+O149+U149+W149+Y149+AA149</f>
        <v>352</v>
      </c>
      <c r="AC149" s="14">
        <v>4</v>
      </c>
      <c r="AD149" s="14">
        <f>D149+F149+AC149+H149+J149+L149+P149+R149+N149+T149+V149+X149+Z149</f>
        <v>20</v>
      </c>
      <c r="AE149" s="14">
        <v>2</v>
      </c>
      <c r="AG149" s="44"/>
    </row>
    <row r="150" spans="1:244" s="16" customFormat="1" x14ac:dyDescent="0.3">
      <c r="A150" s="14" t="s">
        <v>451</v>
      </c>
      <c r="B150" s="14" t="s">
        <v>452</v>
      </c>
      <c r="C150" s="14" t="s">
        <v>453</v>
      </c>
      <c r="D150" s="14"/>
      <c r="E150" s="13"/>
      <c r="F150" s="14"/>
      <c r="G150" s="13"/>
      <c r="H150" s="14"/>
      <c r="I150" s="13"/>
      <c r="J150" s="14"/>
      <c r="K150" s="13"/>
      <c r="L150" s="14">
        <v>9</v>
      </c>
      <c r="M150" s="13">
        <v>145.5</v>
      </c>
      <c r="N150" s="14">
        <v>0</v>
      </c>
      <c r="O150" s="13">
        <v>0</v>
      </c>
      <c r="P150" s="14"/>
      <c r="Q150" s="13"/>
      <c r="R150" s="14"/>
      <c r="S150" s="13"/>
      <c r="T150" s="14"/>
      <c r="U150" s="13"/>
      <c r="V150" s="14"/>
      <c r="W150" s="13"/>
      <c r="X150" s="14"/>
      <c r="Y150" s="13"/>
      <c r="Z150" s="14"/>
      <c r="AA150" s="13"/>
      <c r="AB150" s="12">
        <f>E150+G150+I150+K150+M150+Q150+S150+O150+U150+W150+Y150+AA150</f>
        <v>145.5</v>
      </c>
      <c r="AC150" s="14">
        <v>1</v>
      </c>
      <c r="AD150" s="14">
        <f>D150+F150+AC150+H150+J150+L150+P150+R150+N150+T150+V150+X150+Z150</f>
        <v>10</v>
      </c>
      <c r="AE150" s="14">
        <v>2</v>
      </c>
    </row>
    <row r="151" spans="1:244" s="27" customFormat="1" x14ac:dyDescent="0.3">
      <c r="A151" s="14" t="s">
        <v>102</v>
      </c>
      <c r="B151" s="14" t="s">
        <v>318</v>
      </c>
      <c r="C151" s="14" t="s">
        <v>36</v>
      </c>
      <c r="D151" s="14"/>
      <c r="E151" s="13"/>
      <c r="F151" s="14"/>
      <c r="G151" s="13"/>
      <c r="H151" s="14">
        <v>6</v>
      </c>
      <c r="I151" s="13">
        <v>91</v>
      </c>
      <c r="J151" s="14">
        <v>0</v>
      </c>
      <c r="K151" s="13">
        <v>0</v>
      </c>
      <c r="L151" s="14"/>
      <c r="M151" s="13"/>
      <c r="N151" s="14"/>
      <c r="O151" s="13"/>
      <c r="P151" s="14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12">
        <f>E151+G151+I151+K151+M151+Q151+S151+O151+U151+W151+Y151+AA151</f>
        <v>91</v>
      </c>
      <c r="AC151" s="14">
        <v>1</v>
      </c>
      <c r="AD151" s="14">
        <f>D151+F151+AC151+H151+J151+L151+P151+R151+N151+T151+V151+X151+Z151</f>
        <v>7</v>
      </c>
      <c r="AE151" s="14">
        <v>2</v>
      </c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</row>
    <row r="152" spans="1:244" s="27" customFormat="1" x14ac:dyDescent="0.3">
      <c r="A152" s="14" t="s">
        <v>454</v>
      </c>
      <c r="B152" s="14" t="s">
        <v>450</v>
      </c>
      <c r="C152" s="14" t="s">
        <v>425</v>
      </c>
      <c r="D152" s="14"/>
      <c r="E152" s="13"/>
      <c r="F152" s="14"/>
      <c r="G152" s="13"/>
      <c r="H152" s="14"/>
      <c r="I152" s="13"/>
      <c r="J152" s="14"/>
      <c r="K152" s="13"/>
      <c r="L152" s="14">
        <v>5</v>
      </c>
      <c r="M152" s="13">
        <v>48.5</v>
      </c>
      <c r="N152" s="14">
        <v>0</v>
      </c>
      <c r="O152" s="13">
        <v>0</v>
      </c>
      <c r="P152" s="14"/>
      <c r="Q152" s="13"/>
      <c r="R152" s="14"/>
      <c r="S152" s="13"/>
      <c r="T152" s="14"/>
      <c r="U152" s="13"/>
      <c r="V152" s="14"/>
      <c r="W152" s="13"/>
      <c r="X152" s="14"/>
      <c r="Y152" s="13"/>
      <c r="Z152" s="14"/>
      <c r="AA152" s="13"/>
      <c r="AB152" s="12">
        <f>E152+G152+I152+K152+M152+Q152+S152+O152+U152+W152+Y152+AA152</f>
        <v>48.5</v>
      </c>
      <c r="AC152" s="14">
        <v>0</v>
      </c>
      <c r="AD152" s="14">
        <f>D152+F152+AC152+H152+J152+L152+P152+R152+N152+T152+V152+X152+Z152</f>
        <v>5</v>
      </c>
      <c r="AE152" s="14">
        <v>2</v>
      </c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5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</row>
    <row r="153" spans="1:244" s="27" customFormat="1" x14ac:dyDescent="0.3">
      <c r="A153" s="14" t="s">
        <v>319</v>
      </c>
      <c r="B153" s="14" t="s">
        <v>320</v>
      </c>
      <c r="C153" s="14" t="s">
        <v>280</v>
      </c>
      <c r="D153" s="14"/>
      <c r="E153" s="13"/>
      <c r="F153" s="14"/>
      <c r="G153" s="13"/>
      <c r="H153" s="14">
        <v>0</v>
      </c>
      <c r="I153" s="13">
        <v>0</v>
      </c>
      <c r="J153" s="14"/>
      <c r="K153" s="13"/>
      <c r="L153" s="14">
        <v>0</v>
      </c>
      <c r="M153" s="13">
        <v>0</v>
      </c>
      <c r="N153" s="14"/>
      <c r="O153" s="13"/>
      <c r="P153" s="14"/>
      <c r="Q153" s="13"/>
      <c r="R153" s="14"/>
      <c r="S153" s="13"/>
      <c r="T153" s="14"/>
      <c r="U153" s="13"/>
      <c r="V153" s="14"/>
      <c r="W153" s="13"/>
      <c r="X153" s="14"/>
      <c r="Y153" s="13"/>
      <c r="Z153" s="14"/>
      <c r="AA153" s="13"/>
      <c r="AB153" s="12">
        <f>E153+G153+I153+K153+M153+Q153+S153+O153+U153+W153+Y153+AA153</f>
        <v>0</v>
      </c>
      <c r="AC153" s="14">
        <v>0</v>
      </c>
      <c r="AD153" s="14">
        <f>D153+F153+AC153+H153+J153+L153+P153+R153+N153+T153+V153+X153+Z153</f>
        <v>0</v>
      </c>
      <c r="AE153" s="14">
        <v>2</v>
      </c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</row>
    <row r="154" spans="1:244" s="16" customFormat="1" x14ac:dyDescent="0.3">
      <c r="A154" s="14" t="s">
        <v>322</v>
      </c>
      <c r="B154" s="14" t="s">
        <v>323</v>
      </c>
      <c r="C154" s="14" t="s">
        <v>280</v>
      </c>
      <c r="D154" s="14"/>
      <c r="E154" s="13"/>
      <c r="F154" s="14"/>
      <c r="G154" s="13"/>
      <c r="H154" s="14">
        <v>0</v>
      </c>
      <c r="I154" s="13">
        <v>0</v>
      </c>
      <c r="J154" s="14"/>
      <c r="K154" s="13"/>
      <c r="L154" s="14">
        <v>0</v>
      </c>
      <c r="M154" s="13">
        <v>0</v>
      </c>
      <c r="N154" s="14"/>
      <c r="O154" s="13"/>
      <c r="P154" s="14"/>
      <c r="Q154" s="13"/>
      <c r="R154" s="14"/>
      <c r="S154" s="13"/>
      <c r="T154" s="14"/>
      <c r="U154" s="13"/>
      <c r="V154" s="14"/>
      <c r="W154" s="13"/>
      <c r="X154" s="14"/>
      <c r="Y154" s="13"/>
      <c r="Z154" s="14"/>
      <c r="AA154" s="13"/>
      <c r="AB154" s="12">
        <f>E154+G154+I154+K154+M154+Q154+S154+O154+U154+W154+Y154+AA154</f>
        <v>0</v>
      </c>
      <c r="AC154" s="14">
        <v>0</v>
      </c>
      <c r="AD154" s="14">
        <f>D154+F154+AC154+H154+J154+L154+P154+R154+N154+T154+V154+X154+Z154</f>
        <v>0</v>
      </c>
      <c r="AE154" s="14">
        <v>2</v>
      </c>
    </row>
    <row r="155" spans="1:244" s="16" customFormat="1" x14ac:dyDescent="0.3">
      <c r="A155" s="14" t="s">
        <v>316</v>
      </c>
      <c r="B155" s="14" t="s">
        <v>317</v>
      </c>
      <c r="C155" s="14" t="s">
        <v>285</v>
      </c>
      <c r="D155" s="14"/>
      <c r="E155" s="13"/>
      <c r="F155" s="14"/>
      <c r="G155" s="13"/>
      <c r="H155" s="14">
        <v>8</v>
      </c>
      <c r="I155" s="13">
        <v>136.5</v>
      </c>
      <c r="J155" s="14"/>
      <c r="K155" s="13"/>
      <c r="L155" s="14"/>
      <c r="M155" s="13"/>
      <c r="N155" s="14"/>
      <c r="O155" s="13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13">
        <f>E155+G155+I155+K155+M155+Q155+S155+O155+U155+W155+Y155+AA155</f>
        <v>136.5</v>
      </c>
      <c r="AC155" s="14">
        <v>1</v>
      </c>
      <c r="AD155" s="14">
        <f>D155+F155+AC155+H155+J155+L155+P155+R155+N155+T155+V155+X155+Z155</f>
        <v>9</v>
      </c>
      <c r="AE155" s="14">
        <v>1</v>
      </c>
    </row>
    <row r="156" spans="1:244" s="16" customFormat="1" x14ac:dyDescent="0.3">
      <c r="A156" s="14" t="s">
        <v>528</v>
      </c>
      <c r="B156" s="14" t="s">
        <v>529</v>
      </c>
      <c r="C156" s="14" t="s">
        <v>315</v>
      </c>
      <c r="D156" s="14"/>
      <c r="E156" s="13"/>
      <c r="F156" s="14"/>
      <c r="G156" s="13"/>
      <c r="H156" s="14"/>
      <c r="I156" s="13"/>
      <c r="J156" s="14"/>
      <c r="K156" s="13"/>
      <c r="L156" s="14"/>
      <c r="M156" s="13"/>
      <c r="N156" s="14">
        <v>7</v>
      </c>
      <c r="O156" s="13">
        <v>237</v>
      </c>
      <c r="P156" s="14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12">
        <f>E156+G156+I156+K156+M156+Q156+S156+O156+U156+W156+Y156+AA156</f>
        <v>237</v>
      </c>
      <c r="AC156" s="14">
        <v>2</v>
      </c>
      <c r="AD156" s="14">
        <f>D156+F156+AC156+H156+J156+L156+P156+R156+N156+T156+V156+X156+Z156</f>
        <v>9</v>
      </c>
      <c r="AE156" s="14">
        <v>1</v>
      </c>
    </row>
    <row r="157" spans="1:244" s="16" customFormat="1" x14ac:dyDescent="0.3">
      <c r="A157" s="14" t="s">
        <v>321</v>
      </c>
      <c r="B157" s="14" t="s">
        <v>317</v>
      </c>
      <c r="C157" s="14" t="s">
        <v>285</v>
      </c>
      <c r="D157" s="14"/>
      <c r="E157" s="13"/>
      <c r="F157" s="14"/>
      <c r="G157" s="13"/>
      <c r="H157" s="14">
        <v>0</v>
      </c>
      <c r="I157" s="13">
        <v>0</v>
      </c>
      <c r="J157" s="14"/>
      <c r="K157" s="13"/>
      <c r="L157" s="14"/>
      <c r="M157" s="13"/>
      <c r="N157" s="14"/>
      <c r="O157" s="13"/>
      <c r="P157" s="14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12">
        <f>E157+G157+I157+K157+M157+Q157+S157+O157+U157+W157+Y157+AA157</f>
        <v>0</v>
      </c>
      <c r="AC157" s="14">
        <v>0</v>
      </c>
      <c r="AD157" s="14">
        <f>D157+F157+AC157+H157+J157+L157+P157+R157+N157+T157+V157+X157+Z157</f>
        <v>0</v>
      </c>
      <c r="AE157" s="14">
        <v>1</v>
      </c>
    </row>
    <row r="158" spans="1:244" s="16" customFormat="1" x14ac:dyDescent="0.3">
      <c r="A158" s="14" t="s">
        <v>455</v>
      </c>
      <c r="B158" s="14" t="s">
        <v>456</v>
      </c>
      <c r="C158" s="14" t="s">
        <v>456</v>
      </c>
      <c r="D158" s="14"/>
      <c r="E158" s="13"/>
      <c r="F158" s="14"/>
      <c r="G158" s="13"/>
      <c r="H158" s="14"/>
      <c r="I158" s="13"/>
      <c r="J158" s="14"/>
      <c r="K158" s="13"/>
      <c r="L158" s="14">
        <v>0</v>
      </c>
      <c r="M158" s="13">
        <v>0</v>
      </c>
      <c r="N158" s="14"/>
      <c r="O158" s="13"/>
      <c r="P158" s="14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12">
        <f>E158+G158+I158+K158+M158+Q158+S158+O158+U158+W158+Y158+AA158</f>
        <v>0</v>
      </c>
      <c r="AC158" s="14">
        <v>0</v>
      </c>
      <c r="AD158" s="14">
        <f>D158+F158+AC158+H158+J158+L158+P158+R158+N158+T158+V158+X158+Z158</f>
        <v>0</v>
      </c>
      <c r="AE158" s="14">
        <v>1</v>
      </c>
    </row>
    <row r="159" spans="1:244" s="16" customFormat="1" x14ac:dyDescent="0.3">
      <c r="A159" s="14"/>
      <c r="B159" s="14"/>
      <c r="C159" s="14"/>
      <c r="D159" s="14"/>
      <c r="E159" s="13"/>
      <c r="F159" s="14"/>
      <c r="G159" s="13"/>
      <c r="H159" s="14"/>
      <c r="I159" s="13"/>
      <c r="J159" s="14"/>
      <c r="K159" s="13"/>
      <c r="L159" s="14"/>
      <c r="M159" s="13"/>
      <c r="N159" s="14"/>
      <c r="O159" s="13"/>
      <c r="P159" s="14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12">
        <f>E159+G159+I159+K159+M159+Q159+S159+O159+U159+W159+Y159+AA159</f>
        <v>0</v>
      </c>
      <c r="AC159" s="14"/>
      <c r="AD159" s="14">
        <f>D159+F159+AC159+H159+J159+L159+P159+R159+N159+T159+V159+X159+Z159</f>
        <v>0</v>
      </c>
      <c r="AE159" s="14"/>
    </row>
    <row r="160" spans="1:244" s="16" customFormat="1" x14ac:dyDescent="0.3">
      <c r="A160" s="14"/>
      <c r="B160" s="14"/>
      <c r="C160" s="14"/>
      <c r="D160" s="14"/>
      <c r="E160" s="13"/>
      <c r="F160" s="14"/>
      <c r="G160" s="13"/>
      <c r="H160" s="14"/>
      <c r="I160" s="13"/>
      <c r="J160" s="14"/>
      <c r="K160" s="13"/>
      <c r="L160" s="14"/>
      <c r="M160" s="13"/>
      <c r="N160" s="14"/>
      <c r="O160" s="13"/>
      <c r="P160" s="14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12">
        <f>E160+G160+I160+K160+M160+Q160+S160+O160+U160+W160+Y160+AA160</f>
        <v>0</v>
      </c>
      <c r="AC160" s="14"/>
      <c r="AD160" s="14">
        <f>D160+F160+AC160+H160+J160+L160+P160+R160+N160+T160+V160+X160+Z160</f>
        <v>0</v>
      </c>
      <c r="AE160" s="14"/>
    </row>
    <row r="161" spans="1:71" s="16" customFormat="1" x14ac:dyDescent="0.3">
      <c r="A161" s="14"/>
      <c r="B161" s="14"/>
      <c r="C161" s="14"/>
      <c r="D161" s="41"/>
      <c r="E161" s="13"/>
      <c r="F161" s="14"/>
      <c r="G161" s="13"/>
      <c r="H161" s="14"/>
      <c r="I161" s="13"/>
      <c r="J161" s="14"/>
      <c r="K161" s="13"/>
      <c r="L161" s="14"/>
      <c r="M161" s="13"/>
      <c r="N161" s="14"/>
      <c r="O161" s="13"/>
      <c r="P161" s="14"/>
      <c r="Q161" s="13"/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12">
        <f t="shared" ref="AB157:AB164" si="32">E161+G161+I161+K161+M161+Q161+S161+O161+U161+W161+Y161+AA161</f>
        <v>0</v>
      </c>
      <c r="AC161" s="14"/>
      <c r="AD161" s="14">
        <f t="shared" ref="AD157:AD164" si="33">D161+F161+AC161+H161+J161+L161+P161+R161+N161+T161+V161+X161+Z161</f>
        <v>0</v>
      </c>
      <c r="AE161" s="14"/>
    </row>
    <row r="162" spans="1:71" s="16" customFormat="1" x14ac:dyDescent="0.3">
      <c r="A162" s="14"/>
      <c r="B162" s="14"/>
      <c r="C162" s="14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12">
        <f t="shared" si="32"/>
        <v>0</v>
      </c>
      <c r="AC162" s="14"/>
      <c r="AD162" s="14">
        <f t="shared" si="33"/>
        <v>0</v>
      </c>
      <c r="AE162" s="14"/>
    </row>
    <row r="163" spans="1:71" s="16" customFormat="1" x14ac:dyDescent="0.3">
      <c r="A163" s="14"/>
      <c r="B163" s="14"/>
      <c r="C163" s="14"/>
      <c r="D163" s="14"/>
      <c r="E163" s="13"/>
      <c r="F163" s="14"/>
      <c r="G163" s="13"/>
      <c r="H163" s="14"/>
      <c r="I163" s="13"/>
      <c r="J163" s="14"/>
      <c r="K163" s="13"/>
      <c r="L163" s="14"/>
      <c r="M163" s="13"/>
      <c r="N163" s="14"/>
      <c r="O163" s="13"/>
      <c r="P163" s="14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12">
        <f t="shared" si="32"/>
        <v>0</v>
      </c>
      <c r="AC163" s="14"/>
      <c r="AD163" s="14">
        <f t="shared" si="33"/>
        <v>0</v>
      </c>
      <c r="AE163" s="14"/>
    </row>
    <row r="164" spans="1:71" s="16" customFormat="1" x14ac:dyDescent="0.3">
      <c r="A164" s="14"/>
      <c r="B164" s="14"/>
      <c r="C164" s="14"/>
      <c r="D164" s="14"/>
      <c r="E164" s="13"/>
      <c r="F164" s="14"/>
      <c r="G164" s="13"/>
      <c r="H164" s="14"/>
      <c r="I164" s="13"/>
      <c r="J164" s="14"/>
      <c r="K164" s="13"/>
      <c r="L164" s="14"/>
      <c r="M164" s="13"/>
      <c r="N164" s="14"/>
      <c r="O164" s="13"/>
      <c r="P164" s="14"/>
      <c r="Q164" s="13"/>
      <c r="R164" s="14"/>
      <c r="S164" s="13"/>
      <c r="T164" s="14"/>
      <c r="U164" s="13"/>
      <c r="V164" s="14"/>
      <c r="W164" s="13"/>
      <c r="X164" s="14"/>
      <c r="Y164" s="13"/>
      <c r="Z164" s="14"/>
      <c r="AA164" s="13"/>
      <c r="AB164" s="12">
        <f t="shared" si="32"/>
        <v>0</v>
      </c>
      <c r="AC164" s="14"/>
      <c r="AD164" s="14">
        <f t="shared" si="33"/>
        <v>0</v>
      </c>
      <c r="AE164" s="14"/>
    </row>
    <row r="165" spans="1:71" s="16" customFormat="1" x14ac:dyDescent="0.3">
      <c r="A165" s="39" t="s">
        <v>22</v>
      </c>
      <c r="B165" s="39"/>
      <c r="C165" s="39"/>
      <c r="D165" s="39"/>
      <c r="E165" s="40"/>
      <c r="F165" s="39"/>
      <c r="G165" s="40"/>
      <c r="H165" s="39"/>
      <c r="I165" s="40"/>
      <c r="J165" s="39"/>
      <c r="K165" s="40"/>
      <c r="L165" s="39"/>
      <c r="M165" s="40"/>
      <c r="N165" s="39"/>
      <c r="O165" s="40"/>
      <c r="P165" s="39"/>
      <c r="Q165" s="40"/>
      <c r="R165" s="39"/>
      <c r="S165" s="40"/>
      <c r="T165" s="39"/>
      <c r="U165" s="40"/>
      <c r="V165" s="39"/>
      <c r="W165" s="40"/>
      <c r="X165" s="39"/>
      <c r="Y165" s="40"/>
      <c r="Z165" s="39"/>
      <c r="AA165" s="40"/>
      <c r="AB165" s="36"/>
      <c r="AC165" s="39"/>
      <c r="AD165" s="35"/>
      <c r="AE165" s="39"/>
      <c r="BS165" s="15"/>
    </row>
    <row r="166" spans="1:71" s="16" customFormat="1" x14ac:dyDescent="0.3">
      <c r="A166" s="14" t="s">
        <v>314</v>
      </c>
      <c r="B166" s="14" t="s">
        <v>170</v>
      </c>
      <c r="C166" s="14" t="s">
        <v>315</v>
      </c>
      <c r="D166" s="14"/>
      <c r="E166" s="13"/>
      <c r="F166" s="14"/>
      <c r="G166" s="13"/>
      <c r="H166" s="14">
        <v>7</v>
      </c>
      <c r="I166" s="13">
        <v>60</v>
      </c>
      <c r="J166" s="14">
        <v>3</v>
      </c>
      <c r="K166" s="13">
        <v>50</v>
      </c>
      <c r="L166" s="14">
        <v>5</v>
      </c>
      <c r="M166" s="13">
        <v>40</v>
      </c>
      <c r="N166" s="14"/>
      <c r="O166" s="13"/>
      <c r="P166" s="14"/>
      <c r="Q166" s="13"/>
      <c r="R166" s="14"/>
      <c r="S166" s="13"/>
      <c r="T166" s="14"/>
      <c r="U166" s="13"/>
      <c r="V166" s="14"/>
      <c r="W166" s="13"/>
      <c r="X166" s="14"/>
      <c r="Y166" s="13"/>
      <c r="Z166" s="14"/>
      <c r="AA166" s="13"/>
      <c r="AB166" s="13">
        <f t="shared" ref="AB166:AB180" si="34">E166+G166+I166+K166+M166+Q166+S166+O166+U166+W166+Y166+AA166</f>
        <v>150</v>
      </c>
      <c r="AC166" s="14"/>
      <c r="AD166" s="14">
        <f t="shared" ref="AD166:AD180" si="35">D166+F166+AC166+H166+J166+L166+P166+R166+N166+T166+V166+X166+Z166</f>
        <v>15</v>
      </c>
      <c r="AE166" s="14">
        <v>3</v>
      </c>
      <c r="AF166" s="15"/>
      <c r="BS166" s="15"/>
    </row>
    <row r="167" spans="1:71" s="16" customFormat="1" x14ac:dyDescent="0.3">
      <c r="A167" s="14" t="s">
        <v>102</v>
      </c>
      <c r="B167" s="14" t="s">
        <v>318</v>
      </c>
      <c r="C167" s="14" t="s">
        <v>36</v>
      </c>
      <c r="D167" s="14"/>
      <c r="E167" s="13"/>
      <c r="F167" s="14"/>
      <c r="G167" s="13"/>
      <c r="H167" s="14">
        <v>5</v>
      </c>
      <c r="I167" s="13">
        <v>40</v>
      </c>
      <c r="J167" s="14">
        <v>0</v>
      </c>
      <c r="K167" s="13">
        <v>0</v>
      </c>
      <c r="L167" s="14"/>
      <c r="M167" s="13"/>
      <c r="N167" s="14"/>
      <c r="O167" s="13"/>
      <c r="P167" s="14"/>
      <c r="Q167" s="13"/>
      <c r="R167" s="14"/>
      <c r="S167" s="13"/>
      <c r="T167" s="14"/>
      <c r="U167" s="13"/>
      <c r="V167" s="14"/>
      <c r="W167" s="13"/>
      <c r="X167" s="14"/>
      <c r="Y167" s="13"/>
      <c r="Z167" s="14"/>
      <c r="AA167" s="13"/>
      <c r="AB167" s="13">
        <f t="shared" si="34"/>
        <v>40</v>
      </c>
      <c r="AC167" s="14"/>
      <c r="AD167" s="14">
        <f t="shared" si="35"/>
        <v>5</v>
      </c>
      <c r="AE167" s="14">
        <v>2</v>
      </c>
    </row>
    <row r="168" spans="1:71" s="16" customFormat="1" x14ac:dyDescent="0.3">
      <c r="A168" s="14" t="s">
        <v>319</v>
      </c>
      <c r="B168" s="14" t="s">
        <v>320</v>
      </c>
      <c r="C168" s="14" t="s">
        <v>280</v>
      </c>
      <c r="D168" s="14"/>
      <c r="E168" s="13"/>
      <c r="F168" s="14"/>
      <c r="G168" s="13"/>
      <c r="H168" s="14">
        <v>0</v>
      </c>
      <c r="I168" s="13">
        <v>0</v>
      </c>
      <c r="J168" s="14"/>
      <c r="K168" s="13"/>
      <c r="L168" s="14">
        <v>0</v>
      </c>
      <c r="M168" s="13">
        <v>0</v>
      </c>
      <c r="N168" s="14"/>
      <c r="O168" s="13"/>
      <c r="P168" s="14"/>
      <c r="Q168" s="13"/>
      <c r="R168" s="14"/>
      <c r="S168" s="13"/>
      <c r="T168" s="14"/>
      <c r="U168" s="13"/>
      <c r="V168" s="14"/>
      <c r="W168" s="13"/>
      <c r="X168" s="14"/>
      <c r="Y168" s="13"/>
      <c r="Z168" s="14"/>
      <c r="AA168" s="13"/>
      <c r="AB168" s="12">
        <f t="shared" si="34"/>
        <v>0</v>
      </c>
      <c r="AC168" s="14"/>
      <c r="AD168" s="14">
        <f t="shared" si="35"/>
        <v>0</v>
      </c>
      <c r="AE168" s="14">
        <v>2</v>
      </c>
      <c r="BS168" s="15"/>
    </row>
    <row r="169" spans="1:71" s="16" customFormat="1" x14ac:dyDescent="0.3">
      <c r="A169" s="14" t="s">
        <v>322</v>
      </c>
      <c r="B169" s="14" t="s">
        <v>323</v>
      </c>
      <c r="C169" s="14" t="s">
        <v>280</v>
      </c>
      <c r="D169" s="14"/>
      <c r="E169" s="13"/>
      <c r="F169" s="14"/>
      <c r="G169" s="13"/>
      <c r="H169" s="14">
        <v>0</v>
      </c>
      <c r="I169" s="13">
        <v>0</v>
      </c>
      <c r="J169" s="14"/>
      <c r="K169" s="13"/>
      <c r="L169" s="14">
        <v>0</v>
      </c>
      <c r="M169" s="13">
        <v>0</v>
      </c>
      <c r="N169" s="14"/>
      <c r="O169" s="13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12">
        <f t="shared" si="34"/>
        <v>0</v>
      </c>
      <c r="AC169" s="14"/>
      <c r="AD169" s="14">
        <f t="shared" si="35"/>
        <v>0</v>
      </c>
      <c r="AE169" s="14">
        <v>2</v>
      </c>
    </row>
    <row r="170" spans="1:71" s="16" customFormat="1" x14ac:dyDescent="0.3">
      <c r="A170" s="14" t="s">
        <v>451</v>
      </c>
      <c r="B170" s="14" t="s">
        <v>452</v>
      </c>
      <c r="C170" s="14" t="s">
        <v>453</v>
      </c>
      <c r="D170" s="14"/>
      <c r="E170" s="13"/>
      <c r="F170" s="14"/>
      <c r="G170" s="13"/>
      <c r="H170" s="14"/>
      <c r="I170" s="13"/>
      <c r="J170" s="14"/>
      <c r="K170" s="13"/>
      <c r="L170" s="14">
        <v>7</v>
      </c>
      <c r="M170" s="13">
        <v>60</v>
      </c>
      <c r="N170" s="14">
        <v>0</v>
      </c>
      <c r="O170" s="13">
        <v>0</v>
      </c>
      <c r="P170" s="14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12">
        <f t="shared" si="34"/>
        <v>60</v>
      </c>
      <c r="AC170" s="14"/>
      <c r="AD170" s="14">
        <f t="shared" si="35"/>
        <v>7</v>
      </c>
      <c r="AE170" s="14">
        <v>2</v>
      </c>
    </row>
    <row r="171" spans="1:71" s="16" customFormat="1" x14ac:dyDescent="0.3">
      <c r="A171" s="14" t="s">
        <v>528</v>
      </c>
      <c r="B171" s="14" t="s">
        <v>529</v>
      </c>
      <c r="C171" s="14" t="s">
        <v>315</v>
      </c>
      <c r="D171" s="14"/>
      <c r="E171" s="13"/>
      <c r="F171" s="14"/>
      <c r="G171" s="13"/>
      <c r="H171" s="14"/>
      <c r="I171" s="13"/>
      <c r="J171" s="14"/>
      <c r="K171" s="13"/>
      <c r="L171" s="14"/>
      <c r="M171" s="13"/>
      <c r="N171" s="14">
        <v>3</v>
      </c>
      <c r="O171" s="13">
        <v>50</v>
      </c>
      <c r="P171" s="14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12">
        <f t="shared" si="34"/>
        <v>50</v>
      </c>
      <c r="AC171" s="14"/>
      <c r="AD171" s="14">
        <f t="shared" si="35"/>
        <v>3</v>
      </c>
      <c r="AE171" s="14">
        <v>1</v>
      </c>
      <c r="BS171" s="15"/>
    </row>
    <row r="172" spans="1:71" s="16" customFormat="1" x14ac:dyDescent="0.3">
      <c r="A172" s="14"/>
      <c r="B172" s="14"/>
      <c r="C172" s="14"/>
      <c r="D172" s="14"/>
      <c r="E172" s="13"/>
      <c r="F172" s="14"/>
      <c r="G172" s="13"/>
      <c r="H172" s="14"/>
      <c r="I172" s="13"/>
      <c r="J172" s="14"/>
      <c r="K172" s="13"/>
      <c r="L172" s="14"/>
      <c r="M172" s="13"/>
      <c r="N172" s="14"/>
      <c r="O172" s="13"/>
      <c r="P172" s="14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12">
        <f t="shared" si="34"/>
        <v>0</v>
      </c>
      <c r="AC172" s="14"/>
      <c r="AD172" s="14">
        <f t="shared" si="35"/>
        <v>0</v>
      </c>
      <c r="AE172" s="14"/>
    </row>
    <row r="173" spans="1:71" s="16" customFormat="1" x14ac:dyDescent="0.3">
      <c r="A173" s="14"/>
      <c r="B173" s="14"/>
      <c r="C173" s="14"/>
      <c r="D173" s="14"/>
      <c r="E173" s="13"/>
      <c r="F173" s="14"/>
      <c r="G173" s="13"/>
      <c r="H173" s="14"/>
      <c r="I173" s="13"/>
      <c r="J173" s="14"/>
      <c r="K173" s="13"/>
      <c r="L173" s="14"/>
      <c r="M173" s="13"/>
      <c r="N173" s="14"/>
      <c r="O173" s="13"/>
      <c r="P173" s="14"/>
      <c r="Q173" s="13"/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12">
        <f t="shared" si="34"/>
        <v>0</v>
      </c>
      <c r="AC173" s="14"/>
      <c r="AD173" s="14">
        <f t="shared" si="35"/>
        <v>0</v>
      </c>
      <c r="AE173" s="14"/>
    </row>
    <row r="174" spans="1:71" s="16" customFormat="1" x14ac:dyDescent="0.3">
      <c r="A174" s="14"/>
      <c r="B174" s="14"/>
      <c r="C174" s="14"/>
      <c r="D174" s="14"/>
      <c r="E174" s="13"/>
      <c r="F174" s="14"/>
      <c r="G174" s="13"/>
      <c r="H174" s="14"/>
      <c r="I174" s="13"/>
      <c r="J174" s="14"/>
      <c r="K174" s="13"/>
      <c r="L174" s="14"/>
      <c r="M174" s="13"/>
      <c r="N174" s="14"/>
      <c r="O174" s="13"/>
      <c r="P174" s="14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12">
        <f t="shared" si="34"/>
        <v>0</v>
      </c>
      <c r="AC174" s="14"/>
      <c r="AD174" s="14">
        <f t="shared" si="35"/>
        <v>0</v>
      </c>
      <c r="AE174" s="14"/>
    </row>
    <row r="175" spans="1:71" s="16" customFormat="1" x14ac:dyDescent="0.3">
      <c r="A175" s="14"/>
      <c r="B175" s="14"/>
      <c r="C175" s="14"/>
      <c r="D175" s="14"/>
      <c r="E175" s="13"/>
      <c r="F175" s="14"/>
      <c r="G175" s="13"/>
      <c r="H175" s="14"/>
      <c r="I175" s="13"/>
      <c r="J175" s="14"/>
      <c r="K175" s="13"/>
      <c r="L175" s="14"/>
      <c r="M175" s="13"/>
      <c r="N175" s="14"/>
      <c r="O175" s="13"/>
      <c r="P175" s="14"/>
      <c r="Q175" s="13"/>
      <c r="R175" s="14"/>
      <c r="S175" s="13"/>
      <c r="T175" s="14"/>
      <c r="U175" s="13"/>
      <c r="V175" s="14"/>
      <c r="W175" s="13"/>
      <c r="X175" s="14"/>
      <c r="Y175" s="13"/>
      <c r="Z175" s="14"/>
      <c r="AA175" s="13"/>
      <c r="AB175" s="12">
        <f t="shared" si="34"/>
        <v>0</v>
      </c>
      <c r="AC175" s="14"/>
      <c r="AD175" s="14">
        <f t="shared" si="35"/>
        <v>0</v>
      </c>
      <c r="AE175" s="14"/>
      <c r="BP175" s="27"/>
      <c r="BQ175" s="27"/>
      <c r="BR175" s="27"/>
    </row>
    <row r="176" spans="1:71" s="16" customFormat="1" x14ac:dyDescent="0.3">
      <c r="A176" s="14"/>
      <c r="B176" s="14"/>
      <c r="C176" s="14"/>
      <c r="D176" s="14"/>
      <c r="E176" s="13"/>
      <c r="F176" s="14"/>
      <c r="G176" s="13"/>
      <c r="H176" s="14"/>
      <c r="I176" s="13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12">
        <f t="shared" si="34"/>
        <v>0</v>
      </c>
      <c r="AC176" s="14"/>
      <c r="AD176" s="14">
        <f t="shared" si="35"/>
        <v>0</v>
      </c>
      <c r="AE176" s="14"/>
      <c r="BP176" s="27"/>
      <c r="BQ176" s="27"/>
      <c r="BR176" s="27"/>
    </row>
    <row r="177" spans="1:244" s="16" customFormat="1" x14ac:dyDescent="0.3">
      <c r="A177" s="14"/>
      <c r="B177" s="14"/>
      <c r="C177" s="14"/>
      <c r="D177" s="14"/>
      <c r="E177" s="13"/>
      <c r="F177" s="14"/>
      <c r="G177" s="13"/>
      <c r="H177" s="14"/>
      <c r="I177" s="13"/>
      <c r="J177" s="14"/>
      <c r="K177" s="13"/>
      <c r="L177" s="14"/>
      <c r="M177" s="13"/>
      <c r="N177" s="14"/>
      <c r="O177" s="13"/>
      <c r="P177" s="14"/>
      <c r="Q177" s="13"/>
      <c r="R177" s="14"/>
      <c r="S177" s="13"/>
      <c r="T177" s="14"/>
      <c r="U177" s="13"/>
      <c r="V177" s="14"/>
      <c r="W177" s="13"/>
      <c r="X177" s="14"/>
      <c r="Y177" s="13"/>
      <c r="Z177" s="14"/>
      <c r="AA177" s="13"/>
      <c r="AB177" s="12">
        <f t="shared" si="34"/>
        <v>0</v>
      </c>
      <c r="AC177" s="14"/>
      <c r="AD177" s="14">
        <f t="shared" si="35"/>
        <v>0</v>
      </c>
      <c r="AE177" s="14"/>
      <c r="BP177" s="27"/>
      <c r="BQ177" s="27"/>
      <c r="BR177" s="27"/>
    </row>
    <row r="178" spans="1:244" s="16" customFormat="1" x14ac:dyDescent="0.3">
      <c r="A178" s="14"/>
      <c r="B178" s="14"/>
      <c r="C178" s="14"/>
      <c r="D178" s="14"/>
      <c r="E178" s="13"/>
      <c r="F178" s="14"/>
      <c r="G178" s="13"/>
      <c r="H178" s="14"/>
      <c r="I178" s="13"/>
      <c r="J178" s="14"/>
      <c r="K178" s="13"/>
      <c r="L178" s="14"/>
      <c r="M178" s="13"/>
      <c r="N178" s="14"/>
      <c r="O178" s="13"/>
      <c r="P178" s="14"/>
      <c r="Q178" s="13"/>
      <c r="R178" s="14"/>
      <c r="S178" s="13"/>
      <c r="T178" s="14"/>
      <c r="U178" s="13"/>
      <c r="V178" s="14"/>
      <c r="W178" s="13"/>
      <c r="X178" s="14"/>
      <c r="Y178" s="13"/>
      <c r="Z178" s="14"/>
      <c r="AA178" s="13"/>
      <c r="AB178" s="12">
        <f t="shared" si="34"/>
        <v>0</v>
      </c>
      <c r="AC178" s="14"/>
      <c r="AD178" s="14">
        <f t="shared" si="35"/>
        <v>0</v>
      </c>
      <c r="AE178" s="14"/>
      <c r="BP178" s="27"/>
      <c r="BQ178" s="27"/>
      <c r="BR178" s="27"/>
    </row>
    <row r="179" spans="1:244" s="16" customFormat="1" x14ac:dyDescent="0.3">
      <c r="A179" s="14"/>
      <c r="B179" s="14"/>
      <c r="C179" s="14"/>
      <c r="D179" s="14"/>
      <c r="E179" s="13"/>
      <c r="F179" s="14"/>
      <c r="G179" s="13"/>
      <c r="H179" s="14"/>
      <c r="I179" s="13"/>
      <c r="J179" s="14"/>
      <c r="K179" s="13"/>
      <c r="L179" s="14"/>
      <c r="M179" s="13"/>
      <c r="N179" s="14"/>
      <c r="O179" s="13"/>
      <c r="P179" s="14"/>
      <c r="Q179" s="13"/>
      <c r="R179" s="14"/>
      <c r="S179" s="13"/>
      <c r="T179" s="14"/>
      <c r="U179" s="13"/>
      <c r="V179" s="14"/>
      <c r="W179" s="13"/>
      <c r="X179" s="14"/>
      <c r="Y179" s="13"/>
      <c r="Z179" s="14"/>
      <c r="AA179" s="13"/>
      <c r="AB179" s="12">
        <f t="shared" si="34"/>
        <v>0</v>
      </c>
      <c r="AC179" s="14"/>
      <c r="AD179" s="14">
        <f t="shared" si="35"/>
        <v>0</v>
      </c>
      <c r="AE179" s="14"/>
      <c r="BP179" s="27"/>
      <c r="BQ179" s="27"/>
      <c r="BR179" s="27"/>
    </row>
    <row r="180" spans="1:244" s="16" customFormat="1" x14ac:dyDescent="0.3">
      <c r="A180" s="14"/>
      <c r="B180" s="14"/>
      <c r="C180" s="14"/>
      <c r="D180" s="14"/>
      <c r="E180" s="13"/>
      <c r="F180" s="14"/>
      <c r="G180" s="13"/>
      <c r="H180" s="14"/>
      <c r="I180" s="13"/>
      <c r="J180" s="14"/>
      <c r="K180" s="13"/>
      <c r="L180" s="14"/>
      <c r="M180" s="13"/>
      <c r="N180" s="14"/>
      <c r="O180" s="13"/>
      <c r="P180" s="14"/>
      <c r="Q180" s="13"/>
      <c r="R180" s="14"/>
      <c r="S180" s="13"/>
      <c r="T180" s="14"/>
      <c r="U180" s="13"/>
      <c r="V180" s="14"/>
      <c r="W180" s="13"/>
      <c r="X180" s="14"/>
      <c r="Y180" s="13"/>
      <c r="Z180" s="14"/>
      <c r="AA180" s="13"/>
      <c r="AB180" s="12">
        <f t="shared" si="34"/>
        <v>0</v>
      </c>
      <c r="AC180" s="14"/>
      <c r="AD180" s="14">
        <f t="shared" si="35"/>
        <v>0</v>
      </c>
      <c r="AE180" s="14"/>
      <c r="BP180" s="27"/>
      <c r="BQ180" s="27"/>
      <c r="BR180" s="27"/>
    </row>
    <row r="181" spans="1:244" s="16" customFormat="1" x14ac:dyDescent="0.3">
      <c r="A181" s="14"/>
      <c r="B181" s="14"/>
      <c r="C181" s="14"/>
      <c r="D181" s="14"/>
      <c r="E181" s="13"/>
      <c r="F181" s="14"/>
      <c r="G181" s="13"/>
      <c r="H181" s="14"/>
      <c r="I181" s="13"/>
      <c r="J181" s="14"/>
      <c r="K181" s="13"/>
      <c r="L181" s="14"/>
      <c r="M181" s="13"/>
      <c r="N181" s="14"/>
      <c r="O181" s="13"/>
      <c r="P181" s="14"/>
      <c r="Q181" s="13"/>
      <c r="R181" s="14"/>
      <c r="S181" s="13"/>
      <c r="T181" s="14"/>
      <c r="U181" s="13"/>
      <c r="V181" s="14"/>
      <c r="W181" s="13"/>
      <c r="X181" s="14"/>
      <c r="Y181" s="13"/>
      <c r="Z181" s="14"/>
      <c r="AA181" s="13"/>
      <c r="AB181" s="12">
        <f t="shared" ref="AB181" si="36">E181+G181+I181+K181+M181+Q181+S181+O181+U181+W181+Y181+AA181</f>
        <v>0</v>
      </c>
      <c r="AC181" s="14"/>
      <c r="AD181" s="14">
        <f t="shared" ref="AD181" si="37">D181+F181+AC181+H181+J181+L181+P181+R181+N181+T181+V181+X181+Z181</f>
        <v>0</v>
      </c>
      <c r="AE181" s="14"/>
      <c r="BP181" s="27"/>
      <c r="BQ181" s="27"/>
      <c r="BR181" s="27"/>
    </row>
    <row r="182" spans="1:244" s="16" customFormat="1" x14ac:dyDescent="0.3">
      <c r="A182" s="35" t="s">
        <v>23</v>
      </c>
      <c r="B182" s="35"/>
      <c r="C182" s="35"/>
      <c r="D182" s="35"/>
      <c r="E182" s="36"/>
      <c r="F182" s="35"/>
      <c r="G182" s="36"/>
      <c r="H182" s="35"/>
      <c r="I182" s="36"/>
      <c r="J182" s="35"/>
      <c r="K182" s="36"/>
      <c r="L182" s="35"/>
      <c r="M182" s="36"/>
      <c r="N182" s="35"/>
      <c r="O182" s="36"/>
      <c r="P182" s="35"/>
      <c r="Q182" s="36"/>
      <c r="R182" s="35"/>
      <c r="S182" s="36"/>
      <c r="T182" s="35"/>
      <c r="U182" s="36"/>
      <c r="V182" s="35"/>
      <c r="W182" s="36"/>
      <c r="X182" s="35"/>
      <c r="Y182" s="36"/>
      <c r="Z182" s="35"/>
      <c r="AA182" s="36"/>
      <c r="AB182" s="36"/>
      <c r="AC182" s="35"/>
      <c r="AD182" s="35"/>
      <c r="AE182" s="35"/>
      <c r="BS182" s="15"/>
    </row>
    <row r="183" spans="1:244" s="16" customFormat="1" x14ac:dyDescent="0.3">
      <c r="A183" s="14" t="s">
        <v>102</v>
      </c>
      <c r="B183" s="14" t="s">
        <v>103</v>
      </c>
      <c r="C183" s="14" t="s">
        <v>36</v>
      </c>
      <c r="D183" s="14">
        <v>7</v>
      </c>
      <c r="E183" s="13">
        <v>62</v>
      </c>
      <c r="F183" s="14">
        <v>5</v>
      </c>
      <c r="G183" s="13">
        <v>88</v>
      </c>
      <c r="H183" s="14">
        <v>3</v>
      </c>
      <c r="I183" s="13">
        <v>76</v>
      </c>
      <c r="J183" s="14">
        <v>3</v>
      </c>
      <c r="K183" s="13">
        <v>160</v>
      </c>
      <c r="L183" s="14">
        <v>0</v>
      </c>
      <c r="M183" s="13">
        <v>0</v>
      </c>
      <c r="N183" s="14"/>
      <c r="O183" s="13"/>
      <c r="P183" s="14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12">
        <f>E183+G183+I183+K183+M183+Q183+S183+O183+U183+W183+Y183+AA183</f>
        <v>386</v>
      </c>
      <c r="AC183" s="14">
        <v>5</v>
      </c>
      <c r="AD183" s="14">
        <f>D183+F183+AC183+H183+J183+L183+P183+R183+N183+T183+V183+X183+Z183</f>
        <v>23</v>
      </c>
      <c r="AE183" s="14">
        <v>5</v>
      </c>
      <c r="AF183" s="15"/>
      <c r="BS183" s="15"/>
    </row>
    <row r="184" spans="1:244" s="16" customFormat="1" x14ac:dyDescent="0.3">
      <c r="A184" s="14" t="s">
        <v>96</v>
      </c>
      <c r="B184" s="14" t="s">
        <v>97</v>
      </c>
      <c r="C184" s="14" t="s">
        <v>98</v>
      </c>
      <c r="D184" s="14">
        <v>11</v>
      </c>
      <c r="E184" s="13">
        <v>124</v>
      </c>
      <c r="F184" s="14">
        <v>0</v>
      </c>
      <c r="G184" s="13">
        <v>0</v>
      </c>
      <c r="H184" s="14">
        <v>5</v>
      </c>
      <c r="I184" s="13">
        <v>114</v>
      </c>
      <c r="J184" s="14"/>
      <c r="K184" s="13"/>
      <c r="L184" s="14">
        <v>0</v>
      </c>
      <c r="M184" s="13">
        <v>0</v>
      </c>
      <c r="N184" s="14"/>
      <c r="O184" s="13"/>
      <c r="P184" s="14"/>
      <c r="Q184" s="13"/>
      <c r="R184" s="14"/>
      <c r="S184" s="13"/>
      <c r="T184" s="14"/>
      <c r="U184" s="13"/>
      <c r="V184" s="14"/>
      <c r="W184" s="13"/>
      <c r="X184" s="14"/>
      <c r="Y184" s="13"/>
      <c r="Z184" s="14"/>
      <c r="AA184" s="13"/>
      <c r="AB184" s="13">
        <f>E184+G184+I184+K184+M184+Q184+S184+O184+U184+W184+Y184+AA184</f>
        <v>238</v>
      </c>
      <c r="AC184" s="14">
        <v>2</v>
      </c>
      <c r="AD184" s="14">
        <f>D184+F184+AC184+H184+J184+L184+P184+R184+N184+T184+V184+X184+Z184</f>
        <v>18</v>
      </c>
      <c r="AE184" s="14">
        <v>4</v>
      </c>
      <c r="AF184" s="15"/>
    </row>
    <row r="185" spans="1:244" s="16" customFormat="1" x14ac:dyDescent="0.3">
      <c r="A185" s="14" t="s">
        <v>108</v>
      </c>
      <c r="B185" s="14" t="s">
        <v>109</v>
      </c>
      <c r="C185" s="14" t="s">
        <v>110</v>
      </c>
      <c r="D185" s="14">
        <v>0</v>
      </c>
      <c r="E185" s="13">
        <v>0</v>
      </c>
      <c r="F185" s="14">
        <v>0</v>
      </c>
      <c r="G185" s="13">
        <v>0</v>
      </c>
      <c r="H185" s="14">
        <v>0</v>
      </c>
      <c r="I185" s="13">
        <v>0</v>
      </c>
      <c r="J185" s="14">
        <v>0</v>
      </c>
      <c r="K185" s="13">
        <v>0</v>
      </c>
      <c r="L185" s="14"/>
      <c r="M185" s="13"/>
      <c r="N185" s="14"/>
      <c r="O185" s="13"/>
      <c r="P185" s="14"/>
      <c r="Q185" s="13"/>
      <c r="R185" s="14"/>
      <c r="S185" s="13"/>
      <c r="T185" s="14"/>
      <c r="U185" s="13"/>
      <c r="V185" s="14"/>
      <c r="W185" s="13"/>
      <c r="X185" s="14"/>
      <c r="Y185" s="13"/>
      <c r="Z185" s="14"/>
      <c r="AA185" s="13"/>
      <c r="AB185" s="12">
        <f>E185+G185+I185+K185+M185+Q185+S185+O185+U185+W185+Y185+AA185</f>
        <v>0</v>
      </c>
      <c r="AC185" s="14">
        <v>0</v>
      </c>
      <c r="AD185" s="14">
        <f>D185+F185+AC185+H185+J185+L185+P185+R185+N185+T185+V185+X185+Z185</f>
        <v>0</v>
      </c>
      <c r="AE185" s="14">
        <v>4</v>
      </c>
    </row>
    <row r="186" spans="1:244" s="16" customFormat="1" x14ac:dyDescent="0.3">
      <c r="A186" s="14" t="s">
        <v>457</v>
      </c>
      <c r="B186" s="14" t="s">
        <v>458</v>
      </c>
      <c r="C186" s="14" t="s">
        <v>409</v>
      </c>
      <c r="D186" s="14"/>
      <c r="E186" s="13"/>
      <c r="F186" s="14"/>
      <c r="G186" s="13"/>
      <c r="H186" s="14"/>
      <c r="I186" s="13"/>
      <c r="J186" s="14"/>
      <c r="K186" s="13"/>
      <c r="L186" s="14">
        <v>10</v>
      </c>
      <c r="M186" s="13">
        <v>140</v>
      </c>
      <c r="N186" s="14">
        <v>5</v>
      </c>
      <c r="O186" s="13">
        <v>114</v>
      </c>
      <c r="P186" s="14"/>
      <c r="Q186" s="13"/>
      <c r="R186" s="14"/>
      <c r="S186" s="13"/>
      <c r="T186" s="14"/>
      <c r="U186" s="13"/>
      <c r="V186" s="14"/>
      <c r="W186" s="13"/>
      <c r="X186" s="14"/>
      <c r="Y186" s="13"/>
      <c r="Z186" s="14"/>
      <c r="AA186" s="13"/>
      <c r="AB186" s="12">
        <f>E186+G186+I186+K186+M186+Q186+S186+O186+U186+W186+Y186+AA186</f>
        <v>254</v>
      </c>
      <c r="AC186" s="14">
        <v>2</v>
      </c>
      <c r="AD186" s="14">
        <f>D186+F186+AC186+H186+J186+L186+P186+R186+N186+T186+V186+X186+Z186</f>
        <v>17</v>
      </c>
      <c r="AE186" s="14">
        <v>2</v>
      </c>
    </row>
    <row r="187" spans="1:244" s="16" customFormat="1" x14ac:dyDescent="0.3">
      <c r="A187" s="14" t="s">
        <v>104</v>
      </c>
      <c r="B187" s="14" t="s">
        <v>38</v>
      </c>
      <c r="C187" s="14" t="s">
        <v>105</v>
      </c>
      <c r="D187" s="14">
        <v>5</v>
      </c>
      <c r="E187" s="13">
        <v>31</v>
      </c>
      <c r="F187" s="14">
        <v>7</v>
      </c>
      <c r="G187" s="13">
        <v>132</v>
      </c>
      <c r="H187" s="14"/>
      <c r="I187" s="13"/>
      <c r="J187" s="14"/>
      <c r="K187" s="13"/>
      <c r="L187" s="14"/>
      <c r="M187" s="13"/>
      <c r="N187" s="14"/>
      <c r="O187" s="13"/>
      <c r="P187" s="14"/>
      <c r="Q187" s="13"/>
      <c r="R187" s="14"/>
      <c r="S187" s="13"/>
      <c r="T187" s="14"/>
      <c r="U187" s="13"/>
      <c r="V187" s="14"/>
      <c r="W187" s="13"/>
      <c r="X187" s="14"/>
      <c r="Y187" s="13"/>
      <c r="Z187" s="14"/>
      <c r="AA187" s="13"/>
      <c r="AB187" s="12">
        <f>E187+G187+I187+K187+M187+Q187+S187+O187+U187+W187+Y187+AA187</f>
        <v>163</v>
      </c>
      <c r="AC187" s="14">
        <v>1</v>
      </c>
      <c r="AD187" s="14">
        <f>D187+F187+AC187+H187+J187+L187+P187+R187+N187+T187+V187+X187+Z187</f>
        <v>13</v>
      </c>
      <c r="AE187" s="14">
        <v>2</v>
      </c>
    </row>
    <row r="188" spans="1:244" s="16" customFormat="1" x14ac:dyDescent="0.3">
      <c r="A188" s="22" t="s">
        <v>461</v>
      </c>
      <c r="B188" s="14" t="s">
        <v>462</v>
      </c>
      <c r="C188" s="14" t="s">
        <v>462</v>
      </c>
      <c r="D188" s="14"/>
      <c r="E188" s="13"/>
      <c r="F188" s="14"/>
      <c r="G188" s="13"/>
      <c r="H188" s="14"/>
      <c r="I188" s="13"/>
      <c r="J188" s="14"/>
      <c r="K188" s="13"/>
      <c r="L188" s="14">
        <v>6</v>
      </c>
      <c r="M188" s="13">
        <v>56</v>
      </c>
      <c r="N188" s="14">
        <v>3</v>
      </c>
      <c r="O188" s="13">
        <v>76</v>
      </c>
      <c r="P188" s="14"/>
      <c r="Q188" s="13"/>
      <c r="R188" s="14"/>
      <c r="S188" s="13"/>
      <c r="T188" s="14"/>
      <c r="U188" s="13"/>
      <c r="V188" s="14"/>
      <c r="W188" s="13"/>
      <c r="X188" s="14"/>
      <c r="Y188" s="13"/>
      <c r="Z188" s="14"/>
      <c r="AA188" s="13"/>
      <c r="AB188" s="12">
        <f>E188+G188+I188+K188+M188+Q188+S188+O188+U188+W188+Y188+AA188</f>
        <v>132</v>
      </c>
      <c r="AC188" s="14">
        <v>2</v>
      </c>
      <c r="AD188" s="14">
        <f>D188+F188+AC188+H188+J188+L188+P188+R188+N188+T188+V188+X188+Z188</f>
        <v>11</v>
      </c>
      <c r="AE188" s="14">
        <v>2</v>
      </c>
    </row>
    <row r="189" spans="1:244" s="16" customFormat="1" x14ac:dyDescent="0.3">
      <c r="A189" s="14" t="s">
        <v>459</v>
      </c>
      <c r="B189" s="14" t="s">
        <v>460</v>
      </c>
      <c r="C189" s="14" t="s">
        <v>233</v>
      </c>
      <c r="D189" s="14"/>
      <c r="E189" s="13"/>
      <c r="F189" s="14"/>
      <c r="G189" s="13"/>
      <c r="H189" s="14"/>
      <c r="I189" s="13"/>
      <c r="J189" s="14"/>
      <c r="K189" s="13"/>
      <c r="L189" s="14">
        <v>8</v>
      </c>
      <c r="M189" s="13">
        <v>84</v>
      </c>
      <c r="N189" s="14">
        <v>0</v>
      </c>
      <c r="O189" s="13">
        <v>0</v>
      </c>
      <c r="P189" s="14"/>
      <c r="Q189" s="13"/>
      <c r="R189" s="14"/>
      <c r="S189" s="13"/>
      <c r="T189" s="14"/>
      <c r="U189" s="13"/>
      <c r="V189" s="14"/>
      <c r="W189" s="13"/>
      <c r="X189" s="14"/>
      <c r="Y189" s="13"/>
      <c r="Z189" s="14"/>
      <c r="AA189" s="13"/>
      <c r="AB189" s="12">
        <f>E189+G189+I189+K189+M189+Q189+S189+O189+U189+W189+Y189+AA189</f>
        <v>84</v>
      </c>
      <c r="AC189" s="14">
        <v>1</v>
      </c>
      <c r="AD189" s="14">
        <f>D189+F189+AC189+H189+J189+L189+P189+R189+N189+T189+V189+X189+Z189</f>
        <v>9</v>
      </c>
      <c r="AE189" s="14">
        <v>2</v>
      </c>
      <c r="BS189" s="15"/>
    </row>
    <row r="190" spans="1:244" s="16" customFormat="1" x14ac:dyDescent="0.3">
      <c r="A190" s="14" t="s">
        <v>99</v>
      </c>
      <c r="B190" s="14" t="s">
        <v>100</v>
      </c>
      <c r="C190" s="14" t="s">
        <v>101</v>
      </c>
      <c r="D190" s="14">
        <v>9</v>
      </c>
      <c r="E190" s="13">
        <v>93</v>
      </c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13">
        <f>E190+G190+I190+K190+M190+Q190+S190+O190+U190+W190+Y190+AA190</f>
        <v>93</v>
      </c>
      <c r="AC190" s="14">
        <v>1</v>
      </c>
      <c r="AD190" s="14">
        <f>D190+F190+AC190+H190+J190+L190+P190+R190+N190+T190+V190+X190+Z190</f>
        <v>10</v>
      </c>
      <c r="AE190" s="14">
        <v>1</v>
      </c>
    </row>
    <row r="191" spans="1:244" s="16" customFormat="1" x14ac:dyDescent="0.3">
      <c r="A191" s="14" t="s">
        <v>106</v>
      </c>
      <c r="B191" s="14" t="s">
        <v>107</v>
      </c>
      <c r="C191" s="14" t="s">
        <v>107</v>
      </c>
      <c r="D191" s="14">
        <v>0</v>
      </c>
      <c r="E191" s="13">
        <v>0</v>
      </c>
      <c r="F191" s="14"/>
      <c r="G191" s="13"/>
      <c r="H191" s="14"/>
      <c r="I191" s="13"/>
      <c r="J191" s="14"/>
      <c r="K191" s="13"/>
      <c r="L191" s="14"/>
      <c r="M191" s="13"/>
      <c r="N191" s="14"/>
      <c r="O191" s="13"/>
      <c r="P191" s="14"/>
      <c r="Q191" s="13"/>
      <c r="R191" s="14"/>
      <c r="S191" s="13"/>
      <c r="T191" s="14"/>
      <c r="U191" s="13"/>
      <c r="V191" s="14"/>
      <c r="W191" s="13"/>
      <c r="X191" s="14"/>
      <c r="Y191" s="13"/>
      <c r="Z191" s="14"/>
      <c r="AA191" s="13"/>
      <c r="AB191" s="12">
        <f>E191+G191+I191+K191+M191+Q191+S191+O191+U191+W191+Y191+AA191</f>
        <v>0</v>
      </c>
      <c r="AC191" s="14">
        <v>0</v>
      </c>
      <c r="AD191" s="14">
        <f>D191+F191+AC191+H191+J191+L191+P191+R191+N191+T191+V191+X191+Z191</f>
        <v>0</v>
      </c>
      <c r="AE191" s="14">
        <v>1</v>
      </c>
    </row>
    <row r="192" spans="1:244" s="27" customFormat="1" x14ac:dyDescent="0.3">
      <c r="A192" s="14" t="s">
        <v>111</v>
      </c>
      <c r="B192" s="14" t="s">
        <v>112</v>
      </c>
      <c r="C192" s="14" t="s">
        <v>101</v>
      </c>
      <c r="D192" s="14">
        <v>0</v>
      </c>
      <c r="E192" s="13">
        <v>0</v>
      </c>
      <c r="F192" s="14"/>
      <c r="G192" s="13"/>
      <c r="H192" s="14"/>
      <c r="I192" s="13"/>
      <c r="J192" s="14"/>
      <c r="K192" s="13"/>
      <c r="L192" s="14"/>
      <c r="M192" s="13"/>
      <c r="N192" s="14"/>
      <c r="O192" s="13"/>
      <c r="P192" s="14"/>
      <c r="Q192" s="13"/>
      <c r="R192" s="14"/>
      <c r="S192" s="13"/>
      <c r="T192" s="14"/>
      <c r="U192" s="13"/>
      <c r="V192" s="14"/>
      <c r="W192" s="13"/>
      <c r="X192" s="14"/>
      <c r="Y192" s="13"/>
      <c r="Z192" s="14"/>
      <c r="AA192" s="13"/>
      <c r="AB192" s="12">
        <f>E192+G192+I192+K192+M192+Q192+S192+O192+U192+W192+Y192+AA192</f>
        <v>0</v>
      </c>
      <c r="AC192" s="14">
        <v>0</v>
      </c>
      <c r="AD192" s="14">
        <f>D192+F192+AC192+H192+J192+L192+P192+R192+N192+T192+V192+X192+Z192</f>
        <v>0</v>
      </c>
      <c r="AE192" s="14">
        <v>1</v>
      </c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</row>
    <row r="193" spans="1:244" s="27" customFormat="1" x14ac:dyDescent="0.3">
      <c r="A193" s="14" t="s">
        <v>463</v>
      </c>
      <c r="B193" s="14" t="s">
        <v>464</v>
      </c>
      <c r="C193" s="14" t="s">
        <v>465</v>
      </c>
      <c r="D193" s="22"/>
      <c r="E193" s="23"/>
      <c r="F193" s="22"/>
      <c r="G193" s="23"/>
      <c r="H193" s="22"/>
      <c r="I193" s="23"/>
      <c r="J193" s="22"/>
      <c r="K193" s="23"/>
      <c r="L193" s="22">
        <v>0</v>
      </c>
      <c r="M193" s="23">
        <v>0</v>
      </c>
      <c r="N193" s="22"/>
      <c r="O193" s="23"/>
      <c r="P193" s="22"/>
      <c r="Q193" s="23"/>
      <c r="R193" s="22"/>
      <c r="S193" s="23"/>
      <c r="T193" s="22"/>
      <c r="U193" s="23"/>
      <c r="V193" s="22"/>
      <c r="W193" s="23"/>
      <c r="X193" s="22"/>
      <c r="Y193" s="23"/>
      <c r="Z193" s="22"/>
      <c r="AA193" s="23"/>
      <c r="AB193" s="12">
        <f>E193+G193+I193+K193+M193+Q193+S193+O193+U193+W193+Y193+AA193</f>
        <v>0</v>
      </c>
      <c r="AC193" s="14">
        <v>0</v>
      </c>
      <c r="AD193" s="14">
        <f>D193+F193+AC193+H193+J193+L193+P193+R193+N193+T193+V193+X193+Z193</f>
        <v>0</v>
      </c>
      <c r="AE193" s="14">
        <v>1</v>
      </c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</row>
    <row r="194" spans="1:244" s="16" customFormat="1" x14ac:dyDescent="0.3">
      <c r="A194" s="22"/>
      <c r="B194" s="22"/>
      <c r="C194" s="22"/>
      <c r="D194" s="22"/>
      <c r="E194" s="23"/>
      <c r="F194" s="22"/>
      <c r="G194" s="23"/>
      <c r="H194" s="22"/>
      <c r="I194" s="23"/>
      <c r="J194" s="22"/>
      <c r="K194" s="23"/>
      <c r="L194" s="22"/>
      <c r="M194" s="23"/>
      <c r="N194" s="22"/>
      <c r="O194" s="23"/>
      <c r="P194" s="22"/>
      <c r="Q194" s="23"/>
      <c r="R194" s="22"/>
      <c r="S194" s="23"/>
      <c r="T194" s="22"/>
      <c r="U194" s="23"/>
      <c r="V194" s="22"/>
      <c r="W194" s="23"/>
      <c r="X194" s="22"/>
      <c r="Y194" s="23"/>
      <c r="Z194" s="22"/>
      <c r="AA194" s="23"/>
      <c r="AB194" s="12">
        <f t="shared" ref="AB194" si="38">E194+G194+I194+K194+M194+Q194+S194+O194+U194+W194+Y194+AA194</f>
        <v>0</v>
      </c>
      <c r="AC194" s="14"/>
      <c r="AD194" s="14"/>
      <c r="AE194" s="14"/>
      <c r="BP194" s="27"/>
      <c r="BQ194" s="27"/>
      <c r="BR194" s="27"/>
    </row>
    <row r="195" spans="1:244" s="16" customFormat="1" x14ac:dyDescent="0.3">
      <c r="A195" s="39" t="s">
        <v>24</v>
      </c>
      <c r="B195" s="39"/>
      <c r="C195" s="39"/>
      <c r="D195" s="39"/>
      <c r="E195" s="40"/>
      <c r="F195" s="39"/>
      <c r="G195" s="40"/>
      <c r="H195" s="39"/>
      <c r="I195" s="40"/>
      <c r="J195" s="39"/>
      <c r="K195" s="40"/>
      <c r="L195" s="39"/>
      <c r="M195" s="40"/>
      <c r="N195" s="39"/>
      <c r="O195" s="40"/>
      <c r="P195" s="39"/>
      <c r="Q195" s="40"/>
      <c r="R195" s="39"/>
      <c r="S195" s="40"/>
      <c r="T195" s="39"/>
      <c r="U195" s="40"/>
      <c r="V195" s="39"/>
      <c r="W195" s="40"/>
      <c r="X195" s="39"/>
      <c r="Y195" s="40"/>
      <c r="Z195" s="39"/>
      <c r="AA195" s="40"/>
      <c r="AB195" s="36"/>
      <c r="AC195" s="35"/>
      <c r="AD195" s="35"/>
      <c r="AE195" s="35"/>
      <c r="BS195" s="15"/>
    </row>
    <row r="196" spans="1:244" s="16" customFormat="1" x14ac:dyDescent="0.3">
      <c r="A196" s="22" t="s">
        <v>82</v>
      </c>
      <c r="B196" s="14" t="s">
        <v>83</v>
      </c>
      <c r="C196" s="14" t="s">
        <v>83</v>
      </c>
      <c r="D196" s="22">
        <v>11</v>
      </c>
      <c r="E196" s="23">
        <v>144</v>
      </c>
      <c r="F196" s="22">
        <v>9</v>
      </c>
      <c r="G196" s="23">
        <v>108</v>
      </c>
      <c r="H196" s="22">
        <v>0</v>
      </c>
      <c r="I196" s="23">
        <v>0</v>
      </c>
      <c r="J196" s="22">
        <v>0</v>
      </c>
      <c r="K196" s="23">
        <v>0</v>
      </c>
      <c r="L196" s="22">
        <v>2.5</v>
      </c>
      <c r="M196" s="23">
        <v>18</v>
      </c>
      <c r="N196" s="22">
        <v>0</v>
      </c>
      <c r="O196" s="23">
        <v>0</v>
      </c>
      <c r="P196" s="22"/>
      <c r="Q196" s="23"/>
      <c r="R196" s="22"/>
      <c r="S196" s="23"/>
      <c r="T196" s="22"/>
      <c r="U196" s="23"/>
      <c r="V196" s="22"/>
      <c r="W196" s="23"/>
      <c r="X196" s="22"/>
      <c r="Y196" s="23"/>
      <c r="Z196" s="22"/>
      <c r="AA196" s="23"/>
      <c r="AB196" s="13">
        <f>E196+G196+I196+K196+M196+Q196+S196+O196+U196+W196+Y196+AA196</f>
        <v>270</v>
      </c>
      <c r="AC196" s="22">
        <v>2</v>
      </c>
      <c r="AD196" s="14">
        <f>D196+F196+AC196+H196+J196+L196+P196+R196+N196+T196+V196+X196+Z196</f>
        <v>24.5</v>
      </c>
      <c r="AE196" s="22">
        <v>6</v>
      </c>
      <c r="AF196" s="15"/>
      <c r="BS196" s="15"/>
    </row>
    <row r="197" spans="1:244" s="16" customFormat="1" x14ac:dyDescent="0.3">
      <c r="A197" s="22" t="s">
        <v>92</v>
      </c>
      <c r="B197" s="14" t="s">
        <v>44</v>
      </c>
      <c r="C197" s="14" t="s">
        <v>42</v>
      </c>
      <c r="D197" s="22">
        <v>0</v>
      </c>
      <c r="E197" s="23">
        <v>0</v>
      </c>
      <c r="F197" s="22">
        <v>0</v>
      </c>
      <c r="G197" s="23">
        <v>0</v>
      </c>
      <c r="H197" s="22">
        <v>0</v>
      </c>
      <c r="I197" s="23">
        <v>0</v>
      </c>
      <c r="J197" s="22">
        <v>0</v>
      </c>
      <c r="K197" s="23">
        <v>0</v>
      </c>
      <c r="L197" s="22">
        <v>2.5</v>
      </c>
      <c r="M197" s="23">
        <v>18</v>
      </c>
      <c r="N197" s="22">
        <v>0</v>
      </c>
      <c r="O197" s="23">
        <v>0</v>
      </c>
      <c r="P197" s="22"/>
      <c r="Q197" s="23"/>
      <c r="R197" s="22"/>
      <c r="S197" s="23"/>
      <c r="T197" s="22"/>
      <c r="U197" s="23"/>
      <c r="V197" s="22"/>
      <c r="W197" s="23"/>
      <c r="X197" s="22"/>
      <c r="Y197" s="23"/>
      <c r="Z197" s="22"/>
      <c r="AA197" s="23"/>
      <c r="AB197" s="12">
        <f>E197+G197+I197+K197+M197+Q197+S197+O197+U197+W197+Y197+AA197</f>
        <v>18</v>
      </c>
      <c r="AC197" s="22">
        <v>0</v>
      </c>
      <c r="AD197" s="14">
        <f>D197+F197+AC197+H197+J197+L197+P197+R197+N197+T197+V197+X197+Z197</f>
        <v>2.5</v>
      </c>
      <c r="AE197" s="22">
        <v>6</v>
      </c>
      <c r="AF197" s="15"/>
    </row>
    <row r="198" spans="1:244" s="16" customFormat="1" x14ac:dyDescent="0.3">
      <c r="A198" s="22" t="s">
        <v>438</v>
      </c>
      <c r="B198" s="14" t="s">
        <v>439</v>
      </c>
      <c r="C198" s="14" t="s">
        <v>440</v>
      </c>
      <c r="D198" s="22"/>
      <c r="E198" s="23"/>
      <c r="F198" s="22"/>
      <c r="G198" s="23"/>
      <c r="H198" s="22"/>
      <c r="I198" s="23"/>
      <c r="J198" s="22"/>
      <c r="K198" s="23"/>
      <c r="L198" s="22">
        <v>9</v>
      </c>
      <c r="M198" s="23">
        <v>108</v>
      </c>
      <c r="N198" s="22">
        <v>10</v>
      </c>
      <c r="O198" s="23">
        <v>165</v>
      </c>
      <c r="P198" s="22"/>
      <c r="Q198" s="23"/>
      <c r="R198" s="22"/>
      <c r="S198" s="23"/>
      <c r="T198" s="22"/>
      <c r="U198" s="23"/>
      <c r="V198" s="22"/>
      <c r="W198" s="23"/>
      <c r="X198" s="22"/>
      <c r="Y198" s="23"/>
      <c r="Z198" s="22"/>
      <c r="AA198" s="23"/>
      <c r="AB198" s="12">
        <f>E198+G198+I198+K198+M198+Q198+S198+O198+U198+W198+Y198+AA198</f>
        <v>273</v>
      </c>
      <c r="AC198" s="22">
        <v>3</v>
      </c>
      <c r="AD198" s="14">
        <f>D198+F198+AC198+H198+J198+L198+P198+R198+N198+T198+V198+X198+Z198</f>
        <v>22</v>
      </c>
      <c r="AE198" s="22">
        <v>2</v>
      </c>
      <c r="AF198" s="15"/>
    </row>
    <row r="199" spans="1:244" s="16" customFormat="1" x14ac:dyDescent="0.3">
      <c r="A199" s="22" t="s">
        <v>435</v>
      </c>
      <c r="B199" s="22" t="s">
        <v>436</v>
      </c>
      <c r="C199" s="22" t="s">
        <v>437</v>
      </c>
      <c r="D199" s="22"/>
      <c r="E199" s="23"/>
      <c r="F199" s="22"/>
      <c r="G199" s="23"/>
      <c r="H199" s="22"/>
      <c r="I199" s="23"/>
      <c r="J199" s="22"/>
      <c r="K199" s="23"/>
      <c r="L199" s="22">
        <v>11</v>
      </c>
      <c r="M199" s="23">
        <v>144</v>
      </c>
      <c r="N199" s="22">
        <v>6</v>
      </c>
      <c r="O199" s="23">
        <v>66</v>
      </c>
      <c r="P199" s="22"/>
      <c r="Q199" s="23"/>
      <c r="R199" s="22"/>
      <c r="S199" s="23"/>
      <c r="T199" s="22"/>
      <c r="U199" s="23"/>
      <c r="V199" s="22"/>
      <c r="W199" s="23"/>
      <c r="X199" s="22"/>
      <c r="Y199" s="23"/>
      <c r="Z199" s="22"/>
      <c r="AA199" s="23"/>
      <c r="AB199" s="12">
        <f>E199+G199+I199+K199+M199+Q199+S199+O199+U199+W199+Y199+AA199</f>
        <v>210</v>
      </c>
      <c r="AC199" s="22">
        <v>2</v>
      </c>
      <c r="AD199" s="14">
        <f>D199+F199+AC199+H199+J199+L199+P199+R199+N199+T199+V199+X199+Z199</f>
        <v>19</v>
      </c>
      <c r="AE199" s="22">
        <v>2</v>
      </c>
      <c r="AF199" s="15"/>
    </row>
    <row r="200" spans="1:244" s="16" customFormat="1" x14ac:dyDescent="0.3">
      <c r="A200" s="22" t="s">
        <v>310</v>
      </c>
      <c r="B200" s="22" t="s">
        <v>311</v>
      </c>
      <c r="C200" s="22" t="s">
        <v>312</v>
      </c>
      <c r="D200" s="22"/>
      <c r="E200" s="23"/>
      <c r="F200" s="22"/>
      <c r="G200" s="23"/>
      <c r="H200" s="22">
        <v>7</v>
      </c>
      <c r="I200" s="23">
        <v>162</v>
      </c>
      <c r="J200" s="22">
        <v>7</v>
      </c>
      <c r="K200" s="23">
        <v>162</v>
      </c>
      <c r="L200" s="22"/>
      <c r="M200" s="23"/>
      <c r="N200" s="22"/>
      <c r="O200" s="23"/>
      <c r="P200" s="22"/>
      <c r="Q200" s="23"/>
      <c r="R200" s="22"/>
      <c r="S200" s="23"/>
      <c r="T200" s="22"/>
      <c r="U200" s="23"/>
      <c r="V200" s="22"/>
      <c r="W200" s="23"/>
      <c r="X200" s="22"/>
      <c r="Y200" s="23"/>
      <c r="Z200" s="22"/>
      <c r="AA200" s="23"/>
      <c r="AB200" s="12">
        <f>E200+G200+I200+K200+M200+Q200+S200+O200+U200+W200+Y200+AA200</f>
        <v>324</v>
      </c>
      <c r="AC200" s="22">
        <v>2</v>
      </c>
      <c r="AD200" s="14">
        <f>D200+F200+AC200+H200+J200+L200+P200+R200+N200+T200+V200+X200+Z200</f>
        <v>16</v>
      </c>
      <c r="AE200" s="22">
        <v>2</v>
      </c>
      <c r="AF200" s="15"/>
      <c r="BS200" s="15"/>
    </row>
    <row r="201" spans="1:244" s="16" customFormat="1" x14ac:dyDescent="0.3">
      <c r="A201" s="14" t="s">
        <v>84</v>
      </c>
      <c r="B201" s="14" t="s">
        <v>85</v>
      </c>
      <c r="C201" s="14" t="s">
        <v>85</v>
      </c>
      <c r="D201" s="14">
        <v>9</v>
      </c>
      <c r="E201" s="13">
        <v>108</v>
      </c>
      <c r="F201" s="14">
        <v>5</v>
      </c>
      <c r="G201" s="13">
        <v>36</v>
      </c>
      <c r="H201" s="14"/>
      <c r="I201" s="13"/>
      <c r="J201" s="14"/>
      <c r="K201" s="13"/>
      <c r="L201" s="14"/>
      <c r="M201" s="13"/>
      <c r="N201" s="14"/>
      <c r="O201" s="13"/>
      <c r="P201" s="14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3">
        <f>E201+G201+I201+K201+M201+Q201+S201+O201+U201+W201+Y201+AA201</f>
        <v>144</v>
      </c>
      <c r="AC201" s="14">
        <v>1</v>
      </c>
      <c r="AD201" s="14">
        <f>D201+F201+AC201+H201+J201+L201+P201+R201+N201+T201+V201+X201+Z201</f>
        <v>15</v>
      </c>
      <c r="AE201" s="14">
        <v>2</v>
      </c>
      <c r="AF201" s="15"/>
    </row>
    <row r="202" spans="1:244" s="16" customFormat="1" x14ac:dyDescent="0.3">
      <c r="A202" s="14" t="s">
        <v>93</v>
      </c>
      <c r="B202" s="14" t="s">
        <v>44</v>
      </c>
      <c r="C202" s="14" t="s">
        <v>42</v>
      </c>
      <c r="D202" s="14">
        <v>0</v>
      </c>
      <c r="E202" s="13">
        <v>0</v>
      </c>
      <c r="F202" s="14">
        <v>11</v>
      </c>
      <c r="G202" s="13">
        <v>144</v>
      </c>
      <c r="H202" s="14"/>
      <c r="I202" s="13"/>
      <c r="J202" s="14"/>
      <c r="K202" s="13"/>
      <c r="L202" s="14"/>
      <c r="M202" s="13"/>
      <c r="N202" s="14"/>
      <c r="O202" s="13"/>
      <c r="P202" s="14"/>
      <c r="Q202" s="13"/>
      <c r="R202" s="14"/>
      <c r="S202" s="13"/>
      <c r="T202" s="14"/>
      <c r="U202" s="13"/>
      <c r="V202" s="14"/>
      <c r="W202" s="13"/>
      <c r="X202" s="14"/>
      <c r="Y202" s="13"/>
      <c r="Z202" s="14"/>
      <c r="AA202" s="13"/>
      <c r="AB202" s="12">
        <f>E202+G202+I202+K202+M202+Q202+S202+O202+U202+W202+Y202+AA202</f>
        <v>144</v>
      </c>
      <c r="AC202" s="14">
        <v>1</v>
      </c>
      <c r="AD202" s="14">
        <f>D202+F202+AC202+H202+J202+L202+P202+R202+N202+T202+V202+X202+Z202</f>
        <v>12</v>
      </c>
      <c r="AE202" s="14">
        <v>2</v>
      </c>
      <c r="AF202" s="15"/>
      <c r="BS202" s="15"/>
    </row>
    <row r="203" spans="1:244" s="16" customFormat="1" x14ac:dyDescent="0.3">
      <c r="A203" s="14" t="s">
        <v>313</v>
      </c>
      <c r="B203" s="14" t="s">
        <v>284</v>
      </c>
      <c r="C203" s="14" t="s">
        <v>284</v>
      </c>
      <c r="D203" s="14"/>
      <c r="E203" s="13"/>
      <c r="F203" s="14"/>
      <c r="G203" s="13"/>
      <c r="H203" s="14">
        <v>5</v>
      </c>
      <c r="I203" s="13">
        <v>108</v>
      </c>
      <c r="J203" s="14">
        <v>5</v>
      </c>
      <c r="K203" s="13">
        <v>108</v>
      </c>
      <c r="L203" s="14"/>
      <c r="M203" s="13"/>
      <c r="N203" s="14"/>
      <c r="O203" s="13"/>
      <c r="P203" s="14"/>
      <c r="Q203" s="13"/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2">
        <f>E203+G203+I203+K203+M203+Q203+S203+O203+U203+W203+Y203+AA203</f>
        <v>216</v>
      </c>
      <c r="AC203" s="14">
        <v>2</v>
      </c>
      <c r="AD203" s="14">
        <f>D203+F203+AC203+H203+J203+L203+P203+R203+N203+T203+V203+X203+Z203</f>
        <v>12</v>
      </c>
      <c r="AE203" s="14">
        <v>2</v>
      </c>
    </row>
    <row r="204" spans="1:244" s="16" customFormat="1" x14ac:dyDescent="0.3">
      <c r="A204" s="14" t="s">
        <v>444</v>
      </c>
      <c r="B204" s="14" t="s">
        <v>445</v>
      </c>
      <c r="C204" s="14" t="s">
        <v>445</v>
      </c>
      <c r="D204" s="14"/>
      <c r="E204" s="13"/>
      <c r="F204" s="14"/>
      <c r="G204" s="13"/>
      <c r="H204" s="14"/>
      <c r="I204" s="13"/>
      <c r="J204" s="14"/>
      <c r="K204" s="13"/>
      <c r="L204" s="14">
        <v>0</v>
      </c>
      <c r="M204" s="13">
        <v>0</v>
      </c>
      <c r="N204" s="14">
        <v>8</v>
      </c>
      <c r="O204" s="13">
        <v>99</v>
      </c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12">
        <f>E204+G204+I204+K204+M204+Q204+S204+O204+U204+W204+Y204+AA204</f>
        <v>99</v>
      </c>
      <c r="AC204" s="14">
        <v>1</v>
      </c>
      <c r="AD204" s="14">
        <f>D204+F204+AC204+H204+J204+L204+P204+R204+N204+T204+V204+X204+Z204</f>
        <v>9</v>
      </c>
      <c r="AE204" s="14">
        <v>2</v>
      </c>
      <c r="AF204" s="15"/>
      <c r="BS204" s="15"/>
    </row>
    <row r="205" spans="1:244" s="16" customFormat="1" x14ac:dyDescent="0.3">
      <c r="A205" s="14" t="s">
        <v>94</v>
      </c>
      <c r="B205" s="14" t="s">
        <v>95</v>
      </c>
      <c r="C205" s="14" t="s">
        <v>95</v>
      </c>
      <c r="D205" s="14">
        <v>0</v>
      </c>
      <c r="E205" s="13">
        <v>0</v>
      </c>
      <c r="F205" s="14">
        <v>7</v>
      </c>
      <c r="G205" s="13">
        <v>72</v>
      </c>
      <c r="H205" s="14"/>
      <c r="I205" s="13"/>
      <c r="J205" s="14"/>
      <c r="K205" s="13"/>
      <c r="L205" s="14"/>
      <c r="M205" s="13"/>
      <c r="N205" s="14"/>
      <c r="O205" s="13"/>
      <c r="P205" s="14"/>
      <c r="Q205" s="13"/>
      <c r="R205" s="14"/>
      <c r="S205" s="13"/>
      <c r="T205" s="14"/>
      <c r="U205" s="13"/>
      <c r="V205" s="14"/>
      <c r="W205" s="13"/>
      <c r="X205" s="14"/>
      <c r="Y205" s="13"/>
      <c r="Z205" s="14"/>
      <c r="AA205" s="13"/>
      <c r="AB205" s="12">
        <f>E205+G205+I205+K205+M205+Q205+S205+O205+U205+W205+Y205+AA205</f>
        <v>72</v>
      </c>
      <c r="AC205" s="14">
        <v>1</v>
      </c>
      <c r="AD205" s="14">
        <f>D205+F205+AC205+H205+J205+L205+P205+R205+N205+T205+V205+X205+Z205</f>
        <v>8</v>
      </c>
      <c r="AE205" s="14">
        <v>2</v>
      </c>
      <c r="BS205" s="15"/>
    </row>
    <row r="206" spans="1:244" s="16" customFormat="1" x14ac:dyDescent="0.3">
      <c r="A206" s="14" t="s">
        <v>89</v>
      </c>
      <c r="B206" s="14" t="s">
        <v>90</v>
      </c>
      <c r="C206" s="14" t="s">
        <v>91</v>
      </c>
      <c r="D206" s="14">
        <v>5</v>
      </c>
      <c r="E206" s="13">
        <v>36</v>
      </c>
      <c r="F206" s="14">
        <v>0</v>
      </c>
      <c r="G206" s="13">
        <v>0</v>
      </c>
      <c r="H206" s="14"/>
      <c r="I206" s="13"/>
      <c r="J206" s="14"/>
      <c r="K206" s="13"/>
      <c r="L206" s="14"/>
      <c r="M206" s="13"/>
      <c r="N206" s="14"/>
      <c r="O206" s="13"/>
      <c r="P206" s="14"/>
      <c r="Q206" s="13"/>
      <c r="R206" s="14"/>
      <c r="S206" s="13"/>
      <c r="T206" s="14"/>
      <c r="U206" s="13"/>
      <c r="V206" s="14"/>
      <c r="W206" s="13"/>
      <c r="X206" s="14"/>
      <c r="Y206" s="13"/>
      <c r="Z206" s="14"/>
      <c r="AA206" s="13"/>
      <c r="AB206" s="12">
        <f>E206+G206+I206+K206+M206+Q206+S206+O206+U206+W206+Y206+AA206</f>
        <v>36</v>
      </c>
      <c r="AC206" s="14">
        <v>0</v>
      </c>
      <c r="AD206" s="14">
        <f>D206+F206+AC206+H206+J206+L206+P206+R206+N206+T206+V206+X206+Z206</f>
        <v>5</v>
      </c>
      <c r="AE206" s="14">
        <v>2</v>
      </c>
    </row>
    <row r="207" spans="1:244" s="16" customFormat="1" x14ac:dyDescent="0.3">
      <c r="A207" s="14" t="s">
        <v>446</v>
      </c>
      <c r="B207" s="14" t="s">
        <v>447</v>
      </c>
      <c r="C207" s="14" t="s">
        <v>448</v>
      </c>
      <c r="D207" s="14"/>
      <c r="E207" s="13"/>
      <c r="F207" s="14"/>
      <c r="G207" s="13"/>
      <c r="H207" s="14"/>
      <c r="I207" s="13"/>
      <c r="J207" s="14"/>
      <c r="K207" s="13"/>
      <c r="L207" s="14">
        <v>0</v>
      </c>
      <c r="M207" s="13">
        <v>0</v>
      </c>
      <c r="N207" s="14">
        <v>0</v>
      </c>
      <c r="O207" s="13">
        <v>0</v>
      </c>
      <c r="P207" s="14"/>
      <c r="Q207" s="13"/>
      <c r="R207" s="14"/>
      <c r="S207" s="13"/>
      <c r="T207" s="14"/>
      <c r="U207" s="13"/>
      <c r="V207" s="14"/>
      <c r="W207" s="13"/>
      <c r="X207" s="14"/>
      <c r="Y207" s="13"/>
      <c r="Z207" s="14"/>
      <c r="AA207" s="13"/>
      <c r="AB207" s="12">
        <f>E207+G207+I207+K207+M207+Q207+S207+O207+U207+W207+Y207+AA207</f>
        <v>0</v>
      </c>
      <c r="AC207" s="14">
        <v>0</v>
      </c>
      <c r="AD207" s="14">
        <f>D207+F207+AC207+H207+J207+L207+P207+R207+N207+T207+V207+X207+Z207</f>
        <v>0</v>
      </c>
      <c r="AE207" s="14">
        <v>2</v>
      </c>
    </row>
    <row r="208" spans="1:244" s="16" customFormat="1" x14ac:dyDescent="0.3">
      <c r="A208" s="14" t="s">
        <v>86</v>
      </c>
      <c r="B208" s="14" t="s">
        <v>87</v>
      </c>
      <c r="C208" s="14" t="s">
        <v>88</v>
      </c>
      <c r="D208" s="14">
        <v>7</v>
      </c>
      <c r="E208" s="13">
        <v>72</v>
      </c>
      <c r="F208" s="14"/>
      <c r="G208" s="13"/>
      <c r="H208" s="14"/>
      <c r="I208" s="13"/>
      <c r="J208" s="14"/>
      <c r="K208" s="13"/>
      <c r="L208" s="14"/>
      <c r="M208" s="13"/>
      <c r="N208" s="14"/>
      <c r="O208" s="13"/>
      <c r="P208" s="14"/>
      <c r="Q208" s="13"/>
      <c r="R208" s="14"/>
      <c r="S208" s="13"/>
      <c r="T208" s="14"/>
      <c r="U208" s="13"/>
      <c r="V208" s="14"/>
      <c r="W208" s="13"/>
      <c r="X208" s="14"/>
      <c r="Y208" s="13"/>
      <c r="Z208" s="14"/>
      <c r="AA208" s="13"/>
      <c r="AB208" s="12">
        <f>E208+G208+I208+K208+M208+Q208+S208+O208+U208+W208+Y208+AA208</f>
        <v>72</v>
      </c>
      <c r="AC208" s="14">
        <v>1</v>
      </c>
      <c r="AD208" s="14">
        <f>D208+F208+AC208+H208+J208+L208+P208+R208+N208+T208+V208+X208+Z208</f>
        <v>8</v>
      </c>
      <c r="AE208" s="14">
        <v>1</v>
      </c>
      <c r="BS208" s="15"/>
    </row>
    <row r="209" spans="1:71" s="16" customFormat="1" x14ac:dyDescent="0.3">
      <c r="A209" s="22" t="s">
        <v>441</v>
      </c>
      <c r="B209" s="22" t="s">
        <v>442</v>
      </c>
      <c r="C209" s="22" t="s">
        <v>443</v>
      </c>
      <c r="D209" s="22"/>
      <c r="E209" s="23"/>
      <c r="F209" s="22"/>
      <c r="G209" s="23"/>
      <c r="H209" s="22"/>
      <c r="I209" s="23"/>
      <c r="J209" s="22"/>
      <c r="K209" s="23"/>
      <c r="L209" s="22">
        <v>7</v>
      </c>
      <c r="M209" s="23">
        <v>72</v>
      </c>
      <c r="N209" s="22"/>
      <c r="O209" s="23"/>
      <c r="P209" s="22"/>
      <c r="Q209" s="23"/>
      <c r="R209" s="22"/>
      <c r="S209" s="23"/>
      <c r="T209" s="22"/>
      <c r="U209" s="23"/>
      <c r="V209" s="22"/>
      <c r="W209" s="23"/>
      <c r="X209" s="22"/>
      <c r="Y209" s="23"/>
      <c r="Z209" s="22"/>
      <c r="AA209" s="23"/>
      <c r="AB209" s="12">
        <f>E209+G209+I209+K209+M209+Q209+S209+O209+U209+W209+Y209+AA209</f>
        <v>72</v>
      </c>
      <c r="AC209" s="22">
        <v>1</v>
      </c>
      <c r="AD209" s="14">
        <f>D209+F209+AC209+H209+J209+L209+P209+R209+N209+T209+V209+X209+Z209</f>
        <v>8</v>
      </c>
      <c r="AE209" s="22">
        <v>1</v>
      </c>
      <c r="BS209" s="15"/>
    </row>
    <row r="210" spans="1:71" s="16" customFormat="1" x14ac:dyDescent="0.3">
      <c r="A210" s="22" t="s">
        <v>262</v>
      </c>
      <c r="B210" s="22" t="s">
        <v>263</v>
      </c>
      <c r="C210" s="22" t="s">
        <v>264</v>
      </c>
      <c r="D210" s="22"/>
      <c r="E210" s="23"/>
      <c r="F210" s="22">
        <v>0</v>
      </c>
      <c r="G210" s="23">
        <v>0</v>
      </c>
      <c r="H210" s="22"/>
      <c r="I210" s="23"/>
      <c r="J210" s="22"/>
      <c r="K210" s="23"/>
      <c r="L210" s="22"/>
      <c r="M210" s="23"/>
      <c r="N210" s="22"/>
      <c r="O210" s="23"/>
      <c r="P210" s="22"/>
      <c r="Q210" s="23"/>
      <c r="R210" s="22"/>
      <c r="S210" s="23"/>
      <c r="T210" s="22"/>
      <c r="U210" s="23"/>
      <c r="V210" s="22"/>
      <c r="W210" s="23"/>
      <c r="X210" s="22"/>
      <c r="Y210" s="23"/>
      <c r="Z210" s="22"/>
      <c r="AA210" s="23"/>
      <c r="AB210" s="12">
        <f>E210+G210+I210+K210+M210+Q210+S210+O210+U210+W210+Y210+AA210</f>
        <v>0</v>
      </c>
      <c r="AC210" s="22">
        <v>0</v>
      </c>
      <c r="AD210" s="14">
        <f>D210+F210+AC210+H210+J210+L210+P210+R210+N210+T210+V210+X210+Z210</f>
        <v>0</v>
      </c>
      <c r="AE210" s="22">
        <v>1</v>
      </c>
      <c r="BS210" s="15"/>
    </row>
    <row r="211" spans="1:71" s="16" customFormat="1" x14ac:dyDescent="0.3">
      <c r="A211" s="22"/>
      <c r="B211" s="22"/>
      <c r="C211" s="22"/>
      <c r="D211" s="22"/>
      <c r="E211" s="23"/>
      <c r="F211" s="22"/>
      <c r="G211" s="23"/>
      <c r="H211" s="22"/>
      <c r="I211" s="23"/>
      <c r="J211" s="22"/>
      <c r="K211" s="23"/>
      <c r="L211" s="22"/>
      <c r="M211" s="23"/>
      <c r="N211" s="22"/>
      <c r="O211" s="23"/>
      <c r="P211" s="22"/>
      <c r="Q211" s="23"/>
      <c r="R211" s="22"/>
      <c r="S211" s="23"/>
      <c r="T211" s="22"/>
      <c r="U211" s="23"/>
      <c r="V211" s="22"/>
      <c r="W211" s="23"/>
      <c r="X211" s="22"/>
      <c r="Y211" s="23"/>
      <c r="Z211" s="22"/>
      <c r="AA211" s="23"/>
      <c r="AB211" s="12">
        <f>E211+G211+I211+K211+M211+Q211+S211+O211+U211+W211+Y211+AA211</f>
        <v>0</v>
      </c>
      <c r="AC211" s="22"/>
      <c r="AD211" s="14">
        <f>D211+F211+AC211+H211+J211+L211+P211+R211+N211+T211+V211+X211+Z211</f>
        <v>0</v>
      </c>
      <c r="AE211" s="22"/>
      <c r="AF211" s="15"/>
    </row>
    <row r="212" spans="1:71" s="16" customFormat="1" x14ac:dyDescent="0.3">
      <c r="A212" s="22"/>
      <c r="B212" s="22"/>
      <c r="C212" s="22"/>
      <c r="D212" s="22"/>
      <c r="E212" s="23"/>
      <c r="F212" s="22"/>
      <c r="G212" s="23"/>
      <c r="H212" s="22"/>
      <c r="I212" s="23"/>
      <c r="J212" s="22"/>
      <c r="K212" s="23"/>
      <c r="L212" s="22"/>
      <c r="M212" s="23"/>
      <c r="N212" s="22"/>
      <c r="O212" s="23"/>
      <c r="P212" s="22"/>
      <c r="Q212" s="23"/>
      <c r="R212" s="22"/>
      <c r="S212" s="23"/>
      <c r="T212" s="22"/>
      <c r="U212" s="23"/>
      <c r="V212" s="22"/>
      <c r="W212" s="23"/>
      <c r="X212" s="22"/>
      <c r="Y212" s="23"/>
      <c r="Z212" s="22"/>
      <c r="AA212" s="23"/>
      <c r="AB212" s="12"/>
      <c r="AC212" s="22"/>
      <c r="AD212" s="14"/>
      <c r="AE212" s="22"/>
    </row>
    <row r="213" spans="1:71" s="16" customFormat="1" x14ac:dyDescent="0.3">
      <c r="A213" s="39" t="s">
        <v>25</v>
      </c>
      <c r="B213" s="39"/>
      <c r="C213" s="39"/>
      <c r="D213" s="39"/>
      <c r="E213" s="40"/>
      <c r="F213" s="39"/>
      <c r="G213" s="40"/>
      <c r="H213" s="39"/>
      <c r="I213" s="40"/>
      <c r="J213" s="39"/>
      <c r="K213" s="40"/>
      <c r="L213" s="39"/>
      <c r="M213" s="40"/>
      <c r="N213" s="39"/>
      <c r="O213" s="40"/>
      <c r="P213" s="39"/>
      <c r="Q213" s="40"/>
      <c r="R213" s="39"/>
      <c r="S213" s="40"/>
      <c r="T213" s="39"/>
      <c r="U213" s="40"/>
      <c r="V213" s="39"/>
      <c r="W213" s="40"/>
      <c r="X213" s="39"/>
      <c r="Y213" s="40"/>
      <c r="Z213" s="39"/>
      <c r="AA213" s="40"/>
      <c r="AB213" s="36"/>
      <c r="AC213" s="35"/>
      <c r="AD213" s="35"/>
      <c r="AE213" s="35"/>
    </row>
    <row r="214" spans="1:71" s="16" customFormat="1" x14ac:dyDescent="0.3">
      <c r="A214" s="14" t="s">
        <v>339</v>
      </c>
      <c r="B214" s="14" t="s">
        <v>38</v>
      </c>
      <c r="C214" s="14" t="s">
        <v>52</v>
      </c>
      <c r="D214" s="14"/>
      <c r="E214" s="13"/>
      <c r="F214" s="14"/>
      <c r="G214" s="13"/>
      <c r="H214" s="14">
        <v>0</v>
      </c>
      <c r="I214" s="13">
        <v>0</v>
      </c>
      <c r="J214" s="14">
        <v>0</v>
      </c>
      <c r="K214" s="13">
        <v>0</v>
      </c>
      <c r="L214" s="14">
        <v>0</v>
      </c>
      <c r="M214" s="13">
        <v>0</v>
      </c>
      <c r="N214" s="14">
        <v>0</v>
      </c>
      <c r="O214" s="13">
        <v>0</v>
      </c>
      <c r="P214" s="14"/>
      <c r="Q214" s="13"/>
      <c r="R214" s="14"/>
      <c r="S214" s="13"/>
      <c r="T214" s="14"/>
      <c r="U214" s="13"/>
      <c r="V214" s="14"/>
      <c r="W214" s="13"/>
      <c r="X214" s="14"/>
      <c r="Y214" s="13"/>
      <c r="Z214" s="14"/>
      <c r="AA214" s="13"/>
      <c r="AB214" s="12">
        <f>E214+G214+I214+K214+M214+Q214+S214+O214+U214+W214+Y214+AA214</f>
        <v>0</v>
      </c>
      <c r="AC214" s="14">
        <v>0</v>
      </c>
      <c r="AD214" s="14">
        <f>D214+F214+AC214+H214+J214+L214+P214+R214+N214+T214+V214+X214+Z214</f>
        <v>0</v>
      </c>
      <c r="AE214" s="14">
        <v>4</v>
      </c>
      <c r="BS214" s="15"/>
    </row>
    <row r="215" spans="1:71" s="16" customFormat="1" x14ac:dyDescent="0.3">
      <c r="A215" s="14" t="s">
        <v>331</v>
      </c>
      <c r="B215" s="14" t="s">
        <v>338</v>
      </c>
      <c r="C215" s="14" t="s">
        <v>55</v>
      </c>
      <c r="D215" s="14"/>
      <c r="E215" s="13"/>
      <c r="F215" s="14"/>
      <c r="G215" s="13"/>
      <c r="H215" s="14">
        <v>3</v>
      </c>
      <c r="I215" s="13">
        <v>88</v>
      </c>
      <c r="J215" s="14">
        <v>3</v>
      </c>
      <c r="K215" s="13">
        <v>88</v>
      </c>
      <c r="L215" s="14">
        <v>0</v>
      </c>
      <c r="M215" s="13">
        <v>0</v>
      </c>
      <c r="N215" s="14"/>
      <c r="O215" s="13"/>
      <c r="P215" s="14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2">
        <f>E215+G215+I215+K215+M215+Q215+S215+O215+U215+W215+Y215+AA215</f>
        <v>176</v>
      </c>
      <c r="AC215" s="14">
        <v>1</v>
      </c>
      <c r="AD215" s="14">
        <f>D215+F215+AC215+H215+J215+L215+P215+R215+N215+T215+V215+X215+Z215</f>
        <v>7</v>
      </c>
      <c r="AE215" s="14">
        <v>3</v>
      </c>
      <c r="AF215" s="25"/>
    </row>
    <row r="216" spans="1:71" s="16" customFormat="1" x14ac:dyDescent="0.3">
      <c r="A216" s="14" t="s">
        <v>476</v>
      </c>
      <c r="B216" s="14" t="s">
        <v>245</v>
      </c>
      <c r="C216" s="14" t="s">
        <v>73</v>
      </c>
      <c r="D216" s="14"/>
      <c r="E216" s="13"/>
      <c r="F216" s="14"/>
      <c r="G216" s="13"/>
      <c r="H216" s="14"/>
      <c r="I216" s="13"/>
      <c r="J216" s="14"/>
      <c r="K216" s="13"/>
      <c r="L216" s="14">
        <v>6</v>
      </c>
      <c r="M216" s="13">
        <v>62</v>
      </c>
      <c r="N216" s="14">
        <v>9</v>
      </c>
      <c r="O216" s="13">
        <v>140</v>
      </c>
      <c r="P216" s="14"/>
      <c r="Q216" s="13"/>
      <c r="R216" s="14"/>
      <c r="S216" s="13"/>
      <c r="T216" s="14"/>
      <c r="U216" s="13"/>
      <c r="V216" s="14"/>
      <c r="W216" s="13"/>
      <c r="X216" s="14"/>
      <c r="Y216" s="13"/>
      <c r="Z216" s="14"/>
      <c r="AA216" s="13"/>
      <c r="AB216" s="12">
        <f>E216+G216+I216+K216+M216+Q216+S216+O216+U216+W216+Y216+AA216</f>
        <v>202</v>
      </c>
      <c r="AC216" s="14">
        <v>2</v>
      </c>
      <c r="AD216" s="14">
        <f>D216+F216+AC216+H216+J216+L216+P216+R216+N216+T216+V216+X216+Z216</f>
        <v>17</v>
      </c>
      <c r="AE216" s="14">
        <v>2</v>
      </c>
      <c r="AF216" s="25"/>
    </row>
    <row r="217" spans="1:71" s="16" customFormat="1" x14ac:dyDescent="0.3">
      <c r="A217" s="14" t="s">
        <v>475</v>
      </c>
      <c r="B217" s="14" t="s">
        <v>464</v>
      </c>
      <c r="C217" s="14" t="s">
        <v>465</v>
      </c>
      <c r="D217" s="14"/>
      <c r="E217" s="13"/>
      <c r="F217" s="14"/>
      <c r="G217" s="13"/>
      <c r="H217" s="14"/>
      <c r="I217" s="13"/>
      <c r="J217" s="14"/>
      <c r="K217" s="13"/>
      <c r="L217" s="14">
        <v>8</v>
      </c>
      <c r="M217" s="13">
        <v>93</v>
      </c>
      <c r="N217" s="14">
        <v>5</v>
      </c>
      <c r="O217" s="13">
        <v>56</v>
      </c>
      <c r="P217" s="14"/>
      <c r="Q217" s="13"/>
      <c r="R217" s="14"/>
      <c r="S217" s="13"/>
      <c r="T217" s="14"/>
      <c r="U217" s="13"/>
      <c r="V217" s="14"/>
      <c r="W217" s="13"/>
      <c r="X217" s="14"/>
      <c r="Y217" s="13"/>
      <c r="Z217" s="14"/>
      <c r="AA217" s="13"/>
      <c r="AB217" s="12">
        <f>E217+G217+I217+K217+M217+Q217+S217+O217+U217+W217+Y217+AA217</f>
        <v>149</v>
      </c>
      <c r="AC217" s="14">
        <v>2</v>
      </c>
      <c r="AD217" s="14">
        <f>D217+F217+AC217+H217+J217+L217+P217+R217+N217+T217+V217+X217+Z217</f>
        <v>15</v>
      </c>
      <c r="AE217" s="14">
        <v>2</v>
      </c>
      <c r="AF217" s="25"/>
    </row>
    <row r="218" spans="1:71" s="16" customFormat="1" x14ac:dyDescent="0.3">
      <c r="A218" s="14" t="s">
        <v>336</v>
      </c>
      <c r="B218" s="14" t="s">
        <v>337</v>
      </c>
      <c r="C218" s="14" t="s">
        <v>315</v>
      </c>
      <c r="D218" s="14"/>
      <c r="E218" s="13"/>
      <c r="F218" s="14"/>
      <c r="G218" s="13"/>
      <c r="H218" s="14">
        <v>5</v>
      </c>
      <c r="I218" s="13">
        <v>132</v>
      </c>
      <c r="J218" s="14">
        <v>5</v>
      </c>
      <c r="K218" s="13">
        <v>132</v>
      </c>
      <c r="L218" s="14"/>
      <c r="M218" s="13"/>
      <c r="N218" s="14"/>
      <c r="O218" s="13"/>
      <c r="P218" s="14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12">
        <f>E218+G218+I218+K218+M218+Q218+S218+O218+U218+W218+Y218+AA218</f>
        <v>264</v>
      </c>
      <c r="AC218" s="14">
        <v>1</v>
      </c>
      <c r="AD218" s="14">
        <f>D218+F218+AC218+H218+J218+L218+P218+R218+N218+T218+V218+X218+Z218</f>
        <v>11</v>
      </c>
      <c r="AE218" s="14">
        <v>2</v>
      </c>
      <c r="AF218" s="25"/>
    </row>
    <row r="219" spans="1:71" s="16" customFormat="1" x14ac:dyDescent="0.3">
      <c r="A219" s="14" t="s">
        <v>477</v>
      </c>
      <c r="B219" s="14" t="s">
        <v>405</v>
      </c>
      <c r="C219" s="14" t="s">
        <v>406</v>
      </c>
      <c r="D219" s="14"/>
      <c r="E219" s="13"/>
      <c r="F219" s="14"/>
      <c r="G219" s="13"/>
      <c r="H219" s="14"/>
      <c r="I219" s="13"/>
      <c r="J219" s="14"/>
      <c r="K219" s="13"/>
      <c r="L219" s="14">
        <v>0</v>
      </c>
      <c r="M219" s="13">
        <v>0</v>
      </c>
      <c r="N219" s="14">
        <v>7</v>
      </c>
      <c r="O219" s="13">
        <v>84</v>
      </c>
      <c r="P219" s="14"/>
      <c r="Q219" s="13"/>
      <c r="R219" s="14"/>
      <c r="S219" s="13"/>
      <c r="T219" s="14"/>
      <c r="U219" s="13"/>
      <c r="V219" s="14"/>
      <c r="W219" s="13"/>
      <c r="X219" s="14"/>
      <c r="Y219" s="13"/>
      <c r="Z219" s="14"/>
      <c r="AA219" s="13"/>
      <c r="AB219" s="12">
        <f>E219+G219+I219+K219+M219+Q219+S219+O219+U219+W219+Y219+AA219</f>
        <v>84</v>
      </c>
      <c r="AC219" s="14">
        <v>1</v>
      </c>
      <c r="AD219" s="14">
        <f>D219+F219+AC219+H219+J219+L219+P219+R219+N219+T219+V219+X219+Z219</f>
        <v>8</v>
      </c>
      <c r="AE219" s="14">
        <v>2</v>
      </c>
      <c r="AF219" s="25"/>
    </row>
    <row r="220" spans="1:71" s="16" customFormat="1" x14ac:dyDescent="0.3">
      <c r="A220" s="14" t="s">
        <v>124</v>
      </c>
      <c r="B220" s="14" t="s">
        <v>38</v>
      </c>
      <c r="C220" s="14" t="s">
        <v>105</v>
      </c>
      <c r="D220" s="14">
        <v>3</v>
      </c>
      <c r="E220" s="13">
        <v>210</v>
      </c>
      <c r="F220" s="14">
        <v>0</v>
      </c>
      <c r="G220" s="13">
        <v>0</v>
      </c>
      <c r="H220" s="14"/>
      <c r="I220" s="13"/>
      <c r="J220" s="14"/>
      <c r="K220" s="13"/>
      <c r="L220" s="14"/>
      <c r="M220" s="13"/>
      <c r="N220" s="14"/>
      <c r="O220" s="13"/>
      <c r="P220" s="14"/>
      <c r="Q220" s="13"/>
      <c r="R220" s="14"/>
      <c r="S220" s="13"/>
      <c r="T220" s="14"/>
      <c r="U220" s="13"/>
      <c r="V220" s="14"/>
      <c r="W220" s="13"/>
      <c r="X220" s="14"/>
      <c r="Y220" s="13"/>
      <c r="Z220" s="14"/>
      <c r="AA220" s="13"/>
      <c r="AB220" s="12">
        <f>E220+G220+I220+K220+M220+Q220+S220+O220+U220+W220+Y220+AA220</f>
        <v>210</v>
      </c>
      <c r="AC220" s="14">
        <v>2</v>
      </c>
      <c r="AD220" s="14">
        <f>D220+F220+AC220+H220+J220+L220+P220+R220+N220+T220+V220+X220+Z220</f>
        <v>5</v>
      </c>
      <c r="AE220" s="14">
        <v>2</v>
      </c>
      <c r="AF220" s="25"/>
    </row>
    <row r="221" spans="1:71" s="16" customFormat="1" x14ac:dyDescent="0.3">
      <c r="A221" s="14" t="s">
        <v>125</v>
      </c>
      <c r="B221" s="14" t="s">
        <v>38</v>
      </c>
      <c r="C221" s="14" t="s">
        <v>105</v>
      </c>
      <c r="D221" s="14">
        <v>0</v>
      </c>
      <c r="E221" s="13">
        <v>0</v>
      </c>
      <c r="F221" s="14">
        <v>3</v>
      </c>
      <c r="G221" s="13">
        <v>210</v>
      </c>
      <c r="H221" s="14"/>
      <c r="I221" s="13"/>
      <c r="J221" s="14"/>
      <c r="K221" s="13"/>
      <c r="L221" s="14"/>
      <c r="M221" s="13"/>
      <c r="N221" s="14"/>
      <c r="O221" s="13"/>
      <c r="P221" s="14"/>
      <c r="Q221" s="13"/>
      <c r="R221" s="14"/>
      <c r="S221" s="13"/>
      <c r="T221" s="14"/>
      <c r="U221" s="13"/>
      <c r="V221" s="14"/>
      <c r="W221" s="13"/>
      <c r="X221" s="14"/>
      <c r="Y221" s="13"/>
      <c r="Z221" s="14"/>
      <c r="AA221" s="13"/>
      <c r="AB221" s="12">
        <f>E221+G221+I221+K221+M221+Q221+S221+O221+U221+W221+Y221+AA221</f>
        <v>210</v>
      </c>
      <c r="AC221" s="14">
        <v>2</v>
      </c>
      <c r="AD221" s="14">
        <f>D221+F221+AC221+H221+J221+L221+P221+R221+N221+T221+V221+X221+Z221</f>
        <v>5</v>
      </c>
      <c r="AE221" s="14">
        <v>2</v>
      </c>
      <c r="AF221" s="25"/>
    </row>
    <row r="222" spans="1:71" s="16" customFormat="1" x14ac:dyDescent="0.3">
      <c r="A222" s="14" t="s">
        <v>473</v>
      </c>
      <c r="B222" s="14" t="s">
        <v>474</v>
      </c>
      <c r="C222" s="14" t="s">
        <v>422</v>
      </c>
      <c r="D222" s="14"/>
      <c r="E222" s="13"/>
      <c r="F222" s="14"/>
      <c r="G222" s="13"/>
      <c r="H222" s="14"/>
      <c r="I222" s="13"/>
      <c r="J222" s="14"/>
      <c r="K222" s="13"/>
      <c r="L222" s="14">
        <v>10</v>
      </c>
      <c r="M222" s="13">
        <v>155</v>
      </c>
      <c r="N222" s="14"/>
      <c r="O222" s="13"/>
      <c r="P222" s="14"/>
      <c r="Q222" s="13"/>
      <c r="R222" s="14"/>
      <c r="S222" s="13"/>
      <c r="T222" s="14"/>
      <c r="U222" s="13"/>
      <c r="V222" s="14"/>
      <c r="W222" s="13"/>
      <c r="X222" s="14"/>
      <c r="Y222" s="13"/>
      <c r="Z222" s="14"/>
      <c r="AA222" s="13"/>
      <c r="AB222" s="12">
        <f>E222+G222+I222+K222+M222+Q222+S222+O222+U222+W222+Y222+AA222</f>
        <v>155</v>
      </c>
      <c r="AC222" s="14">
        <v>2</v>
      </c>
      <c r="AD222" s="14">
        <f>D222+F222+AC222+H222+J222+L222+P222+R222+N222+T222+V222+X222+Z222</f>
        <v>12</v>
      </c>
      <c r="AE222" s="14">
        <v>1</v>
      </c>
      <c r="AF222" s="25"/>
    </row>
    <row r="223" spans="1:71" s="16" customFormat="1" x14ac:dyDescent="0.3">
      <c r="A223" s="14" t="s">
        <v>535</v>
      </c>
      <c r="B223" s="14" t="s">
        <v>536</v>
      </c>
      <c r="C223" s="14" t="s">
        <v>442</v>
      </c>
      <c r="D223" s="14"/>
      <c r="E223" s="13"/>
      <c r="F223" s="14"/>
      <c r="G223" s="13"/>
      <c r="H223" s="14"/>
      <c r="I223" s="13"/>
      <c r="J223" s="14"/>
      <c r="K223" s="13"/>
      <c r="L223" s="14"/>
      <c r="M223" s="13"/>
      <c r="N223" s="14">
        <v>0</v>
      </c>
      <c r="O223" s="13">
        <v>0</v>
      </c>
      <c r="P223" s="14"/>
      <c r="Q223" s="13"/>
      <c r="R223" s="14"/>
      <c r="S223" s="13"/>
      <c r="T223" s="14"/>
      <c r="U223" s="13"/>
      <c r="V223" s="14"/>
      <c r="W223" s="13"/>
      <c r="X223" s="14"/>
      <c r="Y223" s="13"/>
      <c r="Z223" s="14"/>
      <c r="AA223" s="13"/>
      <c r="AB223" s="12">
        <f>E223+G223+I223+K223+M223+Q223+S223+O223+U223+W223+Y223+AA223</f>
        <v>0</v>
      </c>
      <c r="AC223" s="14">
        <v>0</v>
      </c>
      <c r="AD223" s="14">
        <f>D223+F223+AC223+H223+J223+L223+P223+R223+N223+T223+V223+X223+Z223</f>
        <v>0</v>
      </c>
      <c r="AE223" s="14">
        <v>1</v>
      </c>
      <c r="AF223" s="25"/>
    </row>
    <row r="224" spans="1:71" s="16" customFormat="1" x14ac:dyDescent="0.3">
      <c r="A224" s="14"/>
      <c r="B224" s="14"/>
      <c r="C224" s="14"/>
      <c r="D224" s="14"/>
      <c r="E224" s="13"/>
      <c r="F224" s="14"/>
      <c r="G224" s="13"/>
      <c r="H224" s="14"/>
      <c r="I224" s="13"/>
      <c r="J224" s="14"/>
      <c r="K224" s="13"/>
      <c r="L224" s="14"/>
      <c r="M224" s="13"/>
      <c r="N224" s="14"/>
      <c r="O224" s="13"/>
      <c r="P224" s="14"/>
      <c r="Q224" s="13"/>
      <c r="R224" s="14"/>
      <c r="S224" s="13"/>
      <c r="T224" s="14"/>
      <c r="U224" s="13"/>
      <c r="V224" s="14"/>
      <c r="W224" s="13"/>
      <c r="X224" s="14"/>
      <c r="Y224" s="13"/>
      <c r="Z224" s="14"/>
      <c r="AA224" s="13"/>
      <c r="AB224" s="12">
        <f>E224+G224+I224+K224+M224+Q224+S224+O224+U224+W224+Y224+AA224</f>
        <v>0</v>
      </c>
      <c r="AC224" s="14"/>
      <c r="AD224" s="14">
        <f>D224+F224+AC224+H224+J224+L224+P224+R224+N224+T224+V224+X224+Z224</f>
        <v>0</v>
      </c>
      <c r="AE224" s="14"/>
      <c r="AF224" s="25"/>
    </row>
    <row r="225" spans="1:71" s="16" customFormat="1" x14ac:dyDescent="0.3">
      <c r="A225" s="28"/>
      <c r="B225" s="28"/>
      <c r="C225" s="28"/>
      <c r="D225" s="28"/>
      <c r="E225" s="29"/>
      <c r="F225" s="28"/>
      <c r="G225" s="29"/>
      <c r="H225" s="28"/>
      <c r="I225" s="29"/>
      <c r="J225" s="28"/>
      <c r="K225" s="29"/>
      <c r="L225" s="28"/>
      <c r="M225" s="29"/>
      <c r="N225" s="28"/>
      <c r="O225" s="29"/>
      <c r="P225" s="28"/>
      <c r="Q225" s="29"/>
      <c r="R225" s="28"/>
      <c r="S225" s="29"/>
      <c r="T225" s="28"/>
      <c r="U225" s="29"/>
      <c r="V225" s="28"/>
      <c r="W225" s="29"/>
      <c r="X225" s="28"/>
      <c r="Y225" s="29"/>
      <c r="Z225" s="28"/>
      <c r="AA225" s="29"/>
      <c r="AB225" s="12"/>
      <c r="AC225" s="28"/>
      <c r="AD225" s="14"/>
      <c r="AE225" s="28"/>
      <c r="AF225" s="25"/>
    </row>
    <row r="226" spans="1:71" s="16" customFormat="1" x14ac:dyDescent="0.3">
      <c r="A226" s="39" t="s">
        <v>26</v>
      </c>
      <c r="B226" s="39"/>
      <c r="C226" s="39"/>
      <c r="D226" s="39"/>
      <c r="E226" s="40"/>
      <c r="F226" s="39"/>
      <c r="G226" s="40"/>
      <c r="H226" s="39"/>
      <c r="I226" s="40"/>
      <c r="J226" s="39"/>
      <c r="K226" s="40"/>
      <c r="L226" s="39"/>
      <c r="M226" s="40"/>
      <c r="N226" s="39"/>
      <c r="O226" s="40"/>
      <c r="P226" s="39"/>
      <c r="Q226" s="40"/>
      <c r="R226" s="39"/>
      <c r="S226" s="40"/>
      <c r="T226" s="39"/>
      <c r="U226" s="40"/>
      <c r="V226" s="39"/>
      <c r="W226" s="40"/>
      <c r="X226" s="39"/>
      <c r="Y226" s="40"/>
      <c r="Z226" s="39"/>
      <c r="AA226" s="40"/>
      <c r="AB226" s="36"/>
      <c r="AC226" s="39"/>
      <c r="AD226" s="35"/>
      <c r="AE226" s="39"/>
    </row>
    <row r="227" spans="1:71" s="16" customFormat="1" x14ac:dyDescent="0.3">
      <c r="A227" s="14" t="s">
        <v>46</v>
      </c>
      <c r="B227" s="14" t="s">
        <v>65</v>
      </c>
      <c r="C227" s="14" t="s">
        <v>47</v>
      </c>
      <c r="D227" s="14">
        <v>0</v>
      </c>
      <c r="E227" s="13">
        <v>0</v>
      </c>
      <c r="F227" s="41">
        <v>7</v>
      </c>
      <c r="G227" s="13">
        <v>62</v>
      </c>
      <c r="H227" s="14">
        <v>7</v>
      </c>
      <c r="I227" s="13">
        <v>132</v>
      </c>
      <c r="J227" s="14">
        <v>0</v>
      </c>
      <c r="K227" s="13">
        <v>0</v>
      </c>
      <c r="L227" s="14">
        <v>9</v>
      </c>
      <c r="M227" s="13">
        <v>93</v>
      </c>
      <c r="N227" s="14">
        <v>7</v>
      </c>
      <c r="O227" s="13">
        <v>62</v>
      </c>
      <c r="P227" s="14"/>
      <c r="Q227" s="13"/>
      <c r="R227" s="14"/>
      <c r="S227" s="13"/>
      <c r="T227" s="14"/>
      <c r="U227" s="13"/>
      <c r="V227" s="14"/>
      <c r="W227" s="13"/>
      <c r="X227" s="14"/>
      <c r="Y227" s="13"/>
      <c r="Z227" s="14"/>
      <c r="AA227" s="13"/>
      <c r="AB227" s="12">
        <f>E227+G227+I227+K227+M227+Q227+S227+O227+U227+W227+Y227+AA227</f>
        <v>349</v>
      </c>
      <c r="AC227" s="14">
        <v>4</v>
      </c>
      <c r="AD227" s="14">
        <f>D227+F227+AC227+H227+J227+L227+P227+R227+N227+T227+V227+X227+Z227</f>
        <v>34</v>
      </c>
      <c r="AE227" s="14">
        <v>6</v>
      </c>
      <c r="BS227" s="15"/>
    </row>
    <row r="228" spans="1:71" s="16" customFormat="1" x14ac:dyDescent="0.3">
      <c r="A228" s="14" t="s">
        <v>49</v>
      </c>
      <c r="B228" s="14" t="s">
        <v>50</v>
      </c>
      <c r="C228" s="14" t="s">
        <v>50</v>
      </c>
      <c r="D228" s="14">
        <v>8</v>
      </c>
      <c r="E228" s="13">
        <v>77.5</v>
      </c>
      <c r="F228" s="41">
        <v>0</v>
      </c>
      <c r="G228" s="13">
        <v>0</v>
      </c>
      <c r="H228" s="14">
        <v>0</v>
      </c>
      <c r="I228" s="13">
        <v>0</v>
      </c>
      <c r="J228" s="14">
        <v>0</v>
      </c>
      <c r="K228" s="13">
        <v>0</v>
      </c>
      <c r="L228" s="14">
        <v>5</v>
      </c>
      <c r="M228" s="13">
        <v>31</v>
      </c>
      <c r="N228" s="14">
        <v>7</v>
      </c>
      <c r="O228" s="13">
        <v>62</v>
      </c>
      <c r="P228" s="14"/>
      <c r="Q228" s="13"/>
      <c r="R228" s="14"/>
      <c r="S228" s="13"/>
      <c r="T228" s="14"/>
      <c r="U228" s="13"/>
      <c r="V228" s="14"/>
      <c r="W228" s="13"/>
      <c r="X228" s="14"/>
      <c r="Y228" s="13"/>
      <c r="Z228" s="14"/>
      <c r="AA228" s="13"/>
      <c r="AB228" s="12">
        <f>E228+G228+I228+K228+M228+Q228+S228+O228+U228+W228+Y228+AA228</f>
        <v>170.5</v>
      </c>
      <c r="AC228" s="14">
        <v>2</v>
      </c>
      <c r="AD228" s="14">
        <f>D228+F228+AC228+H228+J228+L228+P228+R228+N228+T228+V228+X228+Z228</f>
        <v>22</v>
      </c>
      <c r="AE228" s="14">
        <v>6</v>
      </c>
      <c r="BS228" s="15"/>
    </row>
    <row r="229" spans="1:71" s="16" customFormat="1" x14ac:dyDescent="0.3">
      <c r="A229" s="14" t="s">
        <v>77</v>
      </c>
      <c r="B229" s="14" t="s">
        <v>60</v>
      </c>
      <c r="C229" s="14" t="s">
        <v>60</v>
      </c>
      <c r="D229" s="14">
        <v>11</v>
      </c>
      <c r="E229" s="13">
        <v>124</v>
      </c>
      <c r="F229" s="41">
        <v>9</v>
      </c>
      <c r="G229" s="13">
        <v>93</v>
      </c>
      <c r="H229" s="14"/>
      <c r="I229" s="13"/>
      <c r="J229" s="14"/>
      <c r="K229" s="13"/>
      <c r="L229" s="14">
        <v>11</v>
      </c>
      <c r="M229" s="13">
        <v>124</v>
      </c>
      <c r="N229" s="14">
        <v>0</v>
      </c>
      <c r="O229" s="13">
        <v>0</v>
      </c>
      <c r="P229" s="14"/>
      <c r="Q229" s="13"/>
      <c r="R229" s="14"/>
      <c r="S229" s="13"/>
      <c r="T229" s="14"/>
      <c r="U229" s="13"/>
      <c r="V229" s="14"/>
      <c r="W229" s="13"/>
      <c r="X229" s="14"/>
      <c r="Y229" s="13"/>
      <c r="Z229" s="14"/>
      <c r="AA229" s="13"/>
      <c r="AB229" s="13">
        <f>E229+G229+I229+K229+M229+Q229+S229+O229+U229+W229+Y229+AA229</f>
        <v>341</v>
      </c>
      <c r="AC229" s="14">
        <v>3</v>
      </c>
      <c r="AD229" s="14">
        <f>D229+F229+AC229+H229+J229+L229+P229+R229+N229+T229+V229+X229+Z229</f>
        <v>34</v>
      </c>
      <c r="AE229" s="14">
        <v>4</v>
      </c>
      <c r="BS229" s="15"/>
    </row>
    <row r="230" spans="1:71" s="16" customFormat="1" x14ac:dyDescent="0.3">
      <c r="A230" s="14" t="s">
        <v>51</v>
      </c>
      <c r="B230" s="14" t="s">
        <v>45</v>
      </c>
      <c r="C230" s="14" t="s">
        <v>45</v>
      </c>
      <c r="D230" s="14">
        <v>8</v>
      </c>
      <c r="E230" s="13">
        <v>77.5</v>
      </c>
      <c r="F230" s="41">
        <v>11</v>
      </c>
      <c r="G230" s="13">
        <v>124</v>
      </c>
      <c r="H230" s="14">
        <v>0</v>
      </c>
      <c r="I230" s="13">
        <v>0</v>
      </c>
      <c r="J230" s="14">
        <v>5</v>
      </c>
      <c r="K230" s="13">
        <v>88</v>
      </c>
      <c r="L230" s="14"/>
      <c r="M230" s="13"/>
      <c r="N230" s="14"/>
      <c r="O230" s="13"/>
      <c r="P230" s="14"/>
      <c r="Q230" s="13"/>
      <c r="R230" s="14"/>
      <c r="S230" s="13"/>
      <c r="T230" s="14"/>
      <c r="U230" s="13"/>
      <c r="V230" s="14"/>
      <c r="W230" s="13"/>
      <c r="X230" s="14"/>
      <c r="Y230" s="13"/>
      <c r="Z230" s="14"/>
      <c r="AA230" s="13"/>
      <c r="AB230" s="12">
        <f>E230+G230+I230+K230+M230+Q230+S230+O230+U230+W230+Y230+AA230</f>
        <v>289.5</v>
      </c>
      <c r="AC230" s="14">
        <v>3</v>
      </c>
      <c r="AD230" s="14">
        <f>D230+F230+AC230+H230+J230+L230+P230+R230+N230+T230+V230+X230+Z230</f>
        <v>27</v>
      </c>
      <c r="AE230" s="14">
        <v>4</v>
      </c>
      <c r="BS230" s="15"/>
    </row>
    <row r="231" spans="1:71" s="16" customFormat="1" x14ac:dyDescent="0.3">
      <c r="A231" s="14" t="s">
        <v>79</v>
      </c>
      <c r="B231" s="14" t="s">
        <v>44</v>
      </c>
      <c r="C231" s="14" t="s">
        <v>42</v>
      </c>
      <c r="D231" s="14">
        <v>0</v>
      </c>
      <c r="E231" s="13">
        <v>0</v>
      </c>
      <c r="F231" s="43">
        <v>2.5</v>
      </c>
      <c r="G231" s="13">
        <v>15.5</v>
      </c>
      <c r="H231" s="14">
        <v>5</v>
      </c>
      <c r="I231" s="13">
        <v>88</v>
      </c>
      <c r="J231" s="14">
        <v>7</v>
      </c>
      <c r="K231" s="13">
        <v>132</v>
      </c>
      <c r="L231" s="14"/>
      <c r="M231" s="13"/>
      <c r="N231" s="14"/>
      <c r="O231" s="13"/>
      <c r="P231" s="14"/>
      <c r="Q231" s="13"/>
      <c r="R231" s="14"/>
      <c r="S231" s="13"/>
      <c r="T231" s="14"/>
      <c r="U231" s="13"/>
      <c r="V231" s="14"/>
      <c r="W231" s="13"/>
      <c r="X231" s="14"/>
      <c r="Y231" s="13"/>
      <c r="Z231" s="14"/>
      <c r="AA231" s="13"/>
      <c r="AB231" s="12">
        <f>E231+G231+I231+K231+M231+Q231+S231+O231+U231+W231+Y231+AA231</f>
        <v>235.5</v>
      </c>
      <c r="AC231" s="14">
        <v>2</v>
      </c>
      <c r="AD231" s="14">
        <f>D231+F231+AC231+H231+J231+L231+P231+R231+N231+T231+V231+X231+Z231</f>
        <v>16.5</v>
      </c>
      <c r="AE231" s="14">
        <v>4</v>
      </c>
    </row>
    <row r="232" spans="1:71" s="16" customFormat="1" x14ac:dyDescent="0.3">
      <c r="A232" s="14" t="s">
        <v>78</v>
      </c>
      <c r="B232" s="14" t="s">
        <v>48</v>
      </c>
      <c r="C232" s="14" t="s">
        <v>48</v>
      </c>
      <c r="D232" s="14">
        <v>5</v>
      </c>
      <c r="E232" s="13">
        <v>31</v>
      </c>
      <c r="F232" s="41">
        <v>0</v>
      </c>
      <c r="G232" s="13">
        <v>0</v>
      </c>
      <c r="H232" s="14"/>
      <c r="I232" s="13"/>
      <c r="J232" s="14"/>
      <c r="K232" s="13"/>
      <c r="L232" s="14">
        <v>0</v>
      </c>
      <c r="M232" s="13">
        <v>0</v>
      </c>
      <c r="N232" s="14">
        <v>0</v>
      </c>
      <c r="O232" s="13">
        <v>0</v>
      </c>
      <c r="P232" s="14"/>
      <c r="Q232" s="13"/>
      <c r="R232" s="14"/>
      <c r="S232" s="13"/>
      <c r="T232" s="14"/>
      <c r="U232" s="13"/>
      <c r="V232" s="14"/>
      <c r="W232" s="13"/>
      <c r="X232" s="14"/>
      <c r="Y232" s="13"/>
      <c r="Z232" s="14"/>
      <c r="AA232" s="13"/>
      <c r="AB232" s="12">
        <f>E232+G232+I232+K232+M232+Q232+S232+O232+U232+W232+Y232+AA232</f>
        <v>31</v>
      </c>
      <c r="AC232" s="14">
        <v>0</v>
      </c>
      <c r="AD232" s="14">
        <f>D232+F232+AC232+H232+J232+L232+P232+R232+N232+T232+V232+X232+Z232</f>
        <v>5</v>
      </c>
      <c r="AE232" s="14">
        <v>4</v>
      </c>
    </row>
    <row r="233" spans="1:71" s="16" customFormat="1" x14ac:dyDescent="0.3">
      <c r="A233" s="14" t="s">
        <v>478</v>
      </c>
      <c r="B233" s="14" t="s">
        <v>479</v>
      </c>
      <c r="C233" s="14" t="s">
        <v>437</v>
      </c>
      <c r="D233" s="14"/>
      <c r="E233" s="13"/>
      <c r="F233" s="41"/>
      <c r="G233" s="13"/>
      <c r="H233" s="14"/>
      <c r="I233" s="13"/>
      <c r="J233" s="14"/>
      <c r="K233" s="13"/>
      <c r="L233" s="14">
        <v>0</v>
      </c>
      <c r="M233" s="13">
        <v>0</v>
      </c>
      <c r="N233" s="14">
        <v>11</v>
      </c>
      <c r="O233" s="13">
        <v>124</v>
      </c>
      <c r="P233" s="14"/>
      <c r="Q233" s="13"/>
      <c r="R233" s="14"/>
      <c r="S233" s="13"/>
      <c r="T233" s="14"/>
      <c r="U233" s="13"/>
      <c r="V233" s="14"/>
      <c r="W233" s="13"/>
      <c r="X233" s="14"/>
      <c r="Y233" s="13"/>
      <c r="Z233" s="14"/>
      <c r="AA233" s="13"/>
      <c r="AB233" s="12">
        <f>E233+G233+I233+K233+M233+Q233+S233+O233+U233+W233+Y233+AA233</f>
        <v>124</v>
      </c>
      <c r="AC233" s="14">
        <v>1</v>
      </c>
      <c r="AD233" s="14">
        <f>D233+F233+AC233+H233+J233+L233+P233+R233+N233+T233+V233+X233+Z233</f>
        <v>12</v>
      </c>
      <c r="AE233" s="14">
        <v>2</v>
      </c>
    </row>
    <row r="234" spans="1:71" s="16" customFormat="1" x14ac:dyDescent="0.3">
      <c r="A234" s="14" t="s">
        <v>477</v>
      </c>
      <c r="B234" s="14" t="s">
        <v>405</v>
      </c>
      <c r="C234" s="14" t="s">
        <v>405</v>
      </c>
      <c r="D234" s="14"/>
      <c r="E234" s="13"/>
      <c r="F234" s="41"/>
      <c r="G234" s="13"/>
      <c r="H234" s="14"/>
      <c r="I234" s="13"/>
      <c r="J234" s="14"/>
      <c r="K234" s="13"/>
      <c r="L234" s="14">
        <v>7</v>
      </c>
      <c r="M234" s="13">
        <v>62</v>
      </c>
      <c r="N234" s="14">
        <v>0</v>
      </c>
      <c r="O234" s="13">
        <v>0</v>
      </c>
      <c r="P234" s="14"/>
      <c r="Q234" s="13"/>
      <c r="R234" s="14"/>
      <c r="S234" s="13"/>
      <c r="T234" s="14"/>
      <c r="U234" s="13"/>
      <c r="V234" s="14"/>
      <c r="W234" s="13"/>
      <c r="X234" s="14"/>
      <c r="Y234" s="13"/>
      <c r="Z234" s="14"/>
      <c r="AA234" s="13"/>
      <c r="AB234" s="12">
        <f>E234+G234+I234+K234+M234+Q234+S234+O234+U234+W234+Y234+AA234</f>
        <v>62</v>
      </c>
      <c r="AC234" s="14">
        <v>1</v>
      </c>
      <c r="AD234" s="14">
        <f>D234+F234+AC234+H234+J234+L234+P234+R234+N234+T234+V234+X234+Z234</f>
        <v>8</v>
      </c>
      <c r="AE234" s="14">
        <v>2</v>
      </c>
    </row>
    <row r="235" spans="1:71" s="16" customFormat="1" x14ac:dyDescent="0.3">
      <c r="A235" s="14" t="s">
        <v>480</v>
      </c>
      <c r="B235" s="14" t="s">
        <v>481</v>
      </c>
      <c r="C235" s="14" t="s">
        <v>482</v>
      </c>
      <c r="D235" s="14"/>
      <c r="E235" s="13"/>
      <c r="F235" s="41"/>
      <c r="G235" s="13"/>
      <c r="H235" s="14"/>
      <c r="I235" s="13"/>
      <c r="J235" s="14"/>
      <c r="K235" s="13"/>
      <c r="L235" s="14">
        <v>0</v>
      </c>
      <c r="M235" s="13">
        <v>0</v>
      </c>
      <c r="N235" s="14">
        <v>7</v>
      </c>
      <c r="O235" s="13">
        <v>62</v>
      </c>
      <c r="P235" s="14"/>
      <c r="Q235" s="13"/>
      <c r="R235" s="14"/>
      <c r="S235" s="13"/>
      <c r="T235" s="14"/>
      <c r="U235" s="13"/>
      <c r="V235" s="14"/>
      <c r="W235" s="13"/>
      <c r="X235" s="14"/>
      <c r="Y235" s="13"/>
      <c r="Z235" s="14"/>
      <c r="AA235" s="13"/>
      <c r="AB235" s="12">
        <f>E235+G235+I235+K235+M235+Q235+S235+O235+U235+W235+Y235+AA235</f>
        <v>62</v>
      </c>
      <c r="AC235" s="14">
        <v>1</v>
      </c>
      <c r="AD235" s="14">
        <f>D235+F235+AC235+H235+J235+L235+P235+R235+N235+T235+V235+X235+Z235</f>
        <v>8</v>
      </c>
      <c r="AE235" s="14">
        <v>2</v>
      </c>
    </row>
    <row r="236" spans="1:71" s="16" customFormat="1" x14ac:dyDescent="0.3">
      <c r="A236" s="14" t="s">
        <v>80</v>
      </c>
      <c r="B236" s="14" t="s">
        <v>59</v>
      </c>
      <c r="C236" s="14" t="s">
        <v>39</v>
      </c>
      <c r="D236" s="14"/>
      <c r="E236" s="13"/>
      <c r="F236" s="43">
        <v>2.5</v>
      </c>
      <c r="G236" s="13">
        <v>15.5</v>
      </c>
      <c r="H236" s="14"/>
      <c r="I236" s="13"/>
      <c r="J236" s="14"/>
      <c r="K236" s="13"/>
      <c r="L236" s="14"/>
      <c r="M236" s="13"/>
      <c r="N236" s="14"/>
      <c r="O236" s="13"/>
      <c r="P236" s="14"/>
      <c r="Q236" s="13"/>
      <c r="R236" s="14"/>
      <c r="S236" s="13"/>
      <c r="T236" s="14"/>
      <c r="U236" s="13"/>
      <c r="V236" s="14"/>
      <c r="W236" s="13"/>
      <c r="X236" s="14"/>
      <c r="Y236" s="13"/>
      <c r="Z236" s="14"/>
      <c r="AA236" s="13"/>
      <c r="AB236" s="12">
        <f>E236+G236+I236+K236+M236+Q236+S236+O236+U236+W236+Y236+AA236</f>
        <v>15.5</v>
      </c>
      <c r="AC236" s="14">
        <v>0</v>
      </c>
      <c r="AD236" s="14">
        <f>D236+F236+AC236+H236+J236+L236+P236+R236+N236+T236+V236+X236+Z236</f>
        <v>2.5</v>
      </c>
      <c r="AE236" s="14">
        <v>1</v>
      </c>
    </row>
    <row r="237" spans="1:71" s="16" customFormat="1" x14ac:dyDescent="0.3">
      <c r="A237" s="14" t="s">
        <v>80</v>
      </c>
      <c r="B237" s="14" t="s">
        <v>59</v>
      </c>
      <c r="C237" s="14" t="s">
        <v>81</v>
      </c>
      <c r="D237" s="14">
        <v>0</v>
      </c>
      <c r="E237" s="13">
        <v>0</v>
      </c>
      <c r="F237" s="41"/>
      <c r="G237" s="13"/>
      <c r="H237" s="14"/>
      <c r="I237" s="13"/>
      <c r="J237" s="14"/>
      <c r="K237" s="13"/>
      <c r="L237" s="14"/>
      <c r="M237" s="13"/>
      <c r="N237" s="14"/>
      <c r="O237" s="13"/>
      <c r="P237" s="14"/>
      <c r="Q237" s="13"/>
      <c r="R237" s="14"/>
      <c r="S237" s="13"/>
      <c r="T237" s="14"/>
      <c r="U237" s="13"/>
      <c r="V237" s="14"/>
      <c r="W237" s="13"/>
      <c r="X237" s="14"/>
      <c r="Y237" s="13"/>
      <c r="Z237" s="14"/>
      <c r="AA237" s="13"/>
      <c r="AB237" s="12">
        <f>E237+G237+I237+K237+M237+Q237+S237+O237+U237+W237+Y237+AA237</f>
        <v>0</v>
      </c>
      <c r="AC237" s="14">
        <v>0</v>
      </c>
      <c r="AD237" s="14">
        <f>D237+F237+AC237+H237+J237+L237+P237+R237+N237+T237+V237+X237+Z237</f>
        <v>0</v>
      </c>
      <c r="AE237" s="14">
        <v>1</v>
      </c>
    </row>
    <row r="238" spans="1:71" s="16" customFormat="1" x14ac:dyDescent="0.3">
      <c r="A238" s="22"/>
      <c r="B238" s="22"/>
      <c r="C238" s="22"/>
      <c r="D238" s="22"/>
      <c r="E238" s="23"/>
      <c r="F238" s="45"/>
      <c r="G238" s="23"/>
      <c r="H238" s="22"/>
      <c r="I238" s="23"/>
      <c r="J238" s="22"/>
      <c r="K238" s="23"/>
      <c r="L238" s="22"/>
      <c r="M238" s="23"/>
      <c r="N238" s="22"/>
      <c r="O238" s="23"/>
      <c r="P238" s="22"/>
      <c r="Q238" s="23"/>
      <c r="R238" s="22"/>
      <c r="S238" s="23"/>
      <c r="T238" s="22"/>
      <c r="U238" s="23"/>
      <c r="V238" s="22"/>
      <c r="W238" s="23"/>
      <c r="X238" s="22"/>
      <c r="Y238" s="23"/>
      <c r="Z238" s="22"/>
      <c r="AA238" s="23"/>
      <c r="AB238" s="12"/>
      <c r="AC238" s="14"/>
      <c r="AD238" s="14"/>
      <c r="AE238" s="14"/>
      <c r="BP238" s="27"/>
      <c r="BQ238" s="27"/>
      <c r="BR238" s="27"/>
      <c r="BS238" s="15"/>
    </row>
    <row r="239" spans="1:71" s="16" customFormat="1" x14ac:dyDescent="0.3">
      <c r="A239" s="39" t="s">
        <v>27</v>
      </c>
      <c r="B239" s="39"/>
      <c r="C239" s="39"/>
      <c r="D239" s="39"/>
      <c r="E239" s="40"/>
      <c r="F239" s="39"/>
      <c r="G239" s="40"/>
      <c r="H239" s="39"/>
      <c r="I239" s="40"/>
      <c r="J239" s="39"/>
      <c r="K239" s="40"/>
      <c r="L239" s="39"/>
      <c r="M239" s="40"/>
      <c r="N239" s="39"/>
      <c r="O239" s="40"/>
      <c r="P239" s="39"/>
      <c r="Q239" s="40"/>
      <c r="R239" s="39"/>
      <c r="S239" s="40"/>
      <c r="T239" s="39"/>
      <c r="U239" s="40"/>
      <c r="V239" s="39"/>
      <c r="W239" s="40"/>
      <c r="X239" s="39"/>
      <c r="Y239" s="40"/>
      <c r="Z239" s="39"/>
      <c r="AA239" s="40"/>
      <c r="AB239" s="36"/>
      <c r="AC239" s="35"/>
      <c r="AD239" s="35"/>
      <c r="AE239" s="35"/>
      <c r="BP239" s="27"/>
      <c r="BQ239" s="27"/>
      <c r="BR239" s="27"/>
    </row>
    <row r="240" spans="1:71" s="16" customFormat="1" x14ac:dyDescent="0.3">
      <c r="A240" s="14" t="s">
        <v>126</v>
      </c>
      <c r="B240" s="14" t="s">
        <v>38</v>
      </c>
      <c r="C240" s="14" t="s">
        <v>127</v>
      </c>
      <c r="D240" s="14">
        <v>11</v>
      </c>
      <c r="E240" s="13">
        <v>62</v>
      </c>
      <c r="F240" s="14">
        <v>10</v>
      </c>
      <c r="G240" s="13">
        <v>70</v>
      </c>
      <c r="H240" s="14">
        <v>0</v>
      </c>
      <c r="I240" s="13">
        <v>0</v>
      </c>
      <c r="J240" s="14">
        <v>3</v>
      </c>
      <c r="K240" s="13">
        <v>38</v>
      </c>
      <c r="L240" s="14"/>
      <c r="M240" s="13"/>
      <c r="N240" s="14"/>
      <c r="O240" s="13"/>
      <c r="P240" s="14"/>
      <c r="Q240" s="13"/>
      <c r="R240" s="14"/>
      <c r="S240" s="13"/>
      <c r="T240" s="14"/>
      <c r="U240" s="13"/>
      <c r="V240" s="14"/>
      <c r="W240" s="13"/>
      <c r="X240" s="14"/>
      <c r="Y240" s="13"/>
      <c r="Z240" s="14"/>
      <c r="AA240" s="13"/>
      <c r="AB240" s="13">
        <f>E240+G240+I240+K240+M240+Q240+S240+O240+U240+W240+Y240+AA240</f>
        <v>170</v>
      </c>
      <c r="AC240" s="19">
        <v>2</v>
      </c>
      <c r="AD240" s="14">
        <f>D240+F240+AC240+H240+J240+L240+P240+R240+N240+T240+V240+X240+Z240</f>
        <v>26</v>
      </c>
      <c r="AE240" s="14">
        <v>4</v>
      </c>
      <c r="AF240" s="15"/>
      <c r="BS240" s="15"/>
    </row>
    <row r="241" spans="1:72" s="16" customFormat="1" x14ac:dyDescent="0.3">
      <c r="A241" s="14" t="s">
        <v>133</v>
      </c>
      <c r="B241" s="14" t="s">
        <v>131</v>
      </c>
      <c r="C241" s="14" t="s">
        <v>131</v>
      </c>
      <c r="D241" s="14">
        <v>5</v>
      </c>
      <c r="E241" s="13">
        <v>15.5</v>
      </c>
      <c r="F241" s="14">
        <v>0</v>
      </c>
      <c r="G241" s="13">
        <v>0</v>
      </c>
      <c r="H241" s="14"/>
      <c r="I241" s="13"/>
      <c r="J241" s="14"/>
      <c r="K241" s="13"/>
      <c r="L241" s="14">
        <v>7</v>
      </c>
      <c r="M241" s="13">
        <v>37.5</v>
      </c>
      <c r="N241" s="14">
        <v>7</v>
      </c>
      <c r="O241" s="13">
        <v>66</v>
      </c>
      <c r="P241" s="14"/>
      <c r="Q241" s="13"/>
      <c r="R241" s="14"/>
      <c r="S241" s="13"/>
      <c r="T241" s="14"/>
      <c r="U241" s="13"/>
      <c r="V241" s="14"/>
      <c r="W241" s="13"/>
      <c r="X241" s="14"/>
      <c r="Y241" s="13"/>
      <c r="Z241" s="14"/>
      <c r="AA241" s="13"/>
      <c r="AB241" s="12">
        <f>E241+G241+I241+K241+M241+Q241+S241+O241+U241+W241+Y241+AA241</f>
        <v>119</v>
      </c>
      <c r="AC241" s="19">
        <v>1</v>
      </c>
      <c r="AD241" s="14">
        <f>D241+F241+AC241+H241+J241+L241+P241+R241+N241+T241+V241+X241+Z241</f>
        <v>20</v>
      </c>
      <c r="AE241" s="14">
        <v>4</v>
      </c>
      <c r="BS241" s="15"/>
    </row>
    <row r="242" spans="1:72" s="16" customFormat="1" x14ac:dyDescent="0.3">
      <c r="A242" s="14" t="s">
        <v>79</v>
      </c>
      <c r="B242" s="14" t="s">
        <v>44</v>
      </c>
      <c r="C242" s="14" t="s">
        <v>268</v>
      </c>
      <c r="D242" s="14"/>
      <c r="E242" s="13"/>
      <c r="F242" s="14">
        <v>0</v>
      </c>
      <c r="G242" s="13">
        <v>0</v>
      </c>
      <c r="H242" s="14"/>
      <c r="I242" s="13"/>
      <c r="J242" s="14">
        <v>7</v>
      </c>
      <c r="K242" s="13">
        <v>132</v>
      </c>
      <c r="L242" s="14">
        <v>0</v>
      </c>
      <c r="M242" s="13">
        <v>0</v>
      </c>
      <c r="N242" s="14">
        <v>5</v>
      </c>
      <c r="O242" s="13">
        <v>44</v>
      </c>
      <c r="P242" s="14"/>
      <c r="Q242" s="13"/>
      <c r="R242" s="14"/>
      <c r="S242" s="13"/>
      <c r="T242" s="14"/>
      <c r="U242" s="13"/>
      <c r="V242" s="14"/>
      <c r="W242" s="13"/>
      <c r="X242" s="14"/>
      <c r="Y242" s="13"/>
      <c r="Z242" s="14"/>
      <c r="AA242" s="13"/>
      <c r="AB242" s="12">
        <f>E242+G242+I242+K242+M242+Q242+S242+O242+U242+W242+Y242+AA242</f>
        <v>176</v>
      </c>
      <c r="AC242" s="19">
        <v>1</v>
      </c>
      <c r="AD242" s="14">
        <f>D242+F242+AC242+H242+J242+L242+P242+R242+N242+T242+V242+X242+Z242</f>
        <v>13</v>
      </c>
      <c r="AE242" s="14">
        <v>4</v>
      </c>
      <c r="AF242" s="15"/>
      <c r="BS242" s="15"/>
    </row>
    <row r="243" spans="1:72" s="16" customFormat="1" x14ac:dyDescent="0.3">
      <c r="A243" s="14" t="s">
        <v>134</v>
      </c>
      <c r="B243" s="14" t="s">
        <v>135</v>
      </c>
      <c r="C243" s="14" t="s">
        <v>135</v>
      </c>
      <c r="D243" s="14">
        <v>0</v>
      </c>
      <c r="E243" s="13">
        <v>0</v>
      </c>
      <c r="F243" s="14">
        <v>0</v>
      </c>
      <c r="G243" s="13">
        <v>0</v>
      </c>
      <c r="H243" s="14"/>
      <c r="I243" s="13"/>
      <c r="J243" s="14"/>
      <c r="K243" s="13"/>
      <c r="L243" s="14">
        <v>0</v>
      </c>
      <c r="M243" s="13">
        <v>0</v>
      </c>
      <c r="N243" s="14">
        <v>0</v>
      </c>
      <c r="O243" s="13">
        <v>0</v>
      </c>
      <c r="P243" s="14"/>
      <c r="Q243" s="13"/>
      <c r="R243" s="14"/>
      <c r="S243" s="13"/>
      <c r="T243" s="14"/>
      <c r="U243" s="13"/>
      <c r="V243" s="14"/>
      <c r="W243" s="13"/>
      <c r="X243" s="14"/>
      <c r="Y243" s="13"/>
      <c r="Z243" s="14"/>
      <c r="AA243" s="13"/>
      <c r="AB243" s="12">
        <f>E243+G243+I243+K243+M243+Q243+S243+O243+U243+W243+Y243+AA243</f>
        <v>0</v>
      </c>
      <c r="AC243" s="19">
        <v>0</v>
      </c>
      <c r="AD243" s="14">
        <f>D243+F243+AC243+H243+J243+L243+P243+R243+N243+T243+V243+X243+Z243</f>
        <v>0</v>
      </c>
      <c r="AE243" s="14">
        <v>4</v>
      </c>
      <c r="AF243" s="15"/>
      <c r="BS243" s="15"/>
    </row>
    <row r="244" spans="1:72" s="16" customFormat="1" x14ac:dyDescent="0.3">
      <c r="A244" s="14" t="s">
        <v>128</v>
      </c>
      <c r="B244" s="14" t="s">
        <v>129</v>
      </c>
      <c r="C244" s="14" t="s">
        <v>129</v>
      </c>
      <c r="D244" s="14">
        <v>9</v>
      </c>
      <c r="E244" s="13">
        <v>46.5</v>
      </c>
      <c r="F244" s="14">
        <v>7</v>
      </c>
      <c r="G244" s="13">
        <v>35</v>
      </c>
      <c r="H244" s="14"/>
      <c r="I244" s="13"/>
      <c r="J244" s="14"/>
      <c r="K244" s="13"/>
      <c r="L244" s="14"/>
      <c r="M244" s="13"/>
      <c r="N244" s="14"/>
      <c r="O244" s="13"/>
      <c r="P244" s="14"/>
      <c r="Q244" s="13"/>
      <c r="R244" s="14"/>
      <c r="S244" s="13"/>
      <c r="T244" s="14"/>
      <c r="U244" s="13"/>
      <c r="V244" s="14"/>
      <c r="W244" s="13"/>
      <c r="X244" s="14"/>
      <c r="Y244" s="13"/>
      <c r="Z244" s="14"/>
      <c r="AA244" s="13"/>
      <c r="AB244" s="13">
        <f>E244+G244+I244+K244+M244+Q244+S244+O244+U244+W244+Y244+AA244</f>
        <v>81.5</v>
      </c>
      <c r="AC244" s="19">
        <v>0</v>
      </c>
      <c r="AD244" s="14">
        <f>D244+F244+AC244+H244+J244+L244+P244+R244+N244+T244+V244+X244+Z244</f>
        <v>16</v>
      </c>
      <c r="AE244" s="14">
        <v>2</v>
      </c>
    </row>
    <row r="245" spans="1:72" s="16" customFormat="1" x14ac:dyDescent="0.3">
      <c r="A245" s="14" t="s">
        <v>130</v>
      </c>
      <c r="B245" s="14" t="s">
        <v>131</v>
      </c>
      <c r="C245" s="14" t="s">
        <v>132</v>
      </c>
      <c r="D245" s="14">
        <v>7</v>
      </c>
      <c r="E245" s="13">
        <v>31</v>
      </c>
      <c r="F245" s="14">
        <v>7</v>
      </c>
      <c r="G245" s="13">
        <v>35</v>
      </c>
      <c r="H245" s="14"/>
      <c r="I245" s="13"/>
      <c r="J245" s="14"/>
      <c r="K245" s="13"/>
      <c r="L245" s="14"/>
      <c r="M245" s="13"/>
      <c r="N245" s="14"/>
      <c r="O245" s="13"/>
      <c r="P245" s="14"/>
      <c r="Q245" s="13"/>
      <c r="R245" s="14"/>
      <c r="S245" s="13"/>
      <c r="T245" s="14"/>
      <c r="U245" s="13"/>
      <c r="V245" s="14"/>
      <c r="W245" s="13"/>
      <c r="X245" s="14"/>
      <c r="Y245" s="13"/>
      <c r="Z245" s="14"/>
      <c r="AA245" s="13"/>
      <c r="AB245" s="13">
        <f>E245+G245+I245+K245+M245+Q245+S245+O245+U245+W245+Y245+AA245</f>
        <v>66</v>
      </c>
      <c r="AC245" s="19">
        <v>0</v>
      </c>
      <c r="AD245" s="14">
        <f>D245+F245+AC245+H245+J245+L245+P245+R245+N245+T245+V245+X245+Z245</f>
        <v>14</v>
      </c>
      <c r="AE245" s="14">
        <v>2</v>
      </c>
    </row>
    <row r="246" spans="1:72" s="16" customFormat="1" x14ac:dyDescent="0.3">
      <c r="A246" s="14" t="s">
        <v>486</v>
      </c>
      <c r="B246" s="14" t="s">
        <v>487</v>
      </c>
      <c r="C246" s="14" t="s">
        <v>129</v>
      </c>
      <c r="D246" s="14"/>
      <c r="E246" s="13"/>
      <c r="F246" s="14"/>
      <c r="G246" s="13"/>
      <c r="H246" s="14"/>
      <c r="I246" s="13"/>
      <c r="J246" s="14"/>
      <c r="K246" s="13"/>
      <c r="L246" s="14">
        <v>5</v>
      </c>
      <c r="M246" s="13">
        <v>25</v>
      </c>
      <c r="N246" s="14">
        <v>0</v>
      </c>
      <c r="O246" s="13">
        <v>0</v>
      </c>
      <c r="P246" s="14"/>
      <c r="Q246" s="13"/>
      <c r="R246" s="14"/>
      <c r="S246" s="13"/>
      <c r="T246" s="14"/>
      <c r="U246" s="13"/>
      <c r="V246" s="14"/>
      <c r="W246" s="13"/>
      <c r="X246" s="14"/>
      <c r="Y246" s="13"/>
      <c r="Z246" s="14"/>
      <c r="AA246" s="13"/>
      <c r="AB246" s="12">
        <f>E246+G246+I246+K246+M246+Q246+S246+O246+U246+W246+Y246+AA246</f>
        <v>25</v>
      </c>
      <c r="AC246" s="19">
        <v>0</v>
      </c>
      <c r="AD246" s="14">
        <f>D246+F246+AC246+H246+J246+L246+P246+R246+N246+T246+V246+X246+Z246</f>
        <v>5</v>
      </c>
      <c r="AE246" s="14">
        <v>2</v>
      </c>
    </row>
    <row r="247" spans="1:72" s="16" customFormat="1" x14ac:dyDescent="0.3">
      <c r="A247" s="14" t="s">
        <v>340</v>
      </c>
      <c r="B247" s="14" t="s">
        <v>341</v>
      </c>
      <c r="C247" s="14" t="s">
        <v>341</v>
      </c>
      <c r="D247" s="14"/>
      <c r="E247" s="13"/>
      <c r="F247" s="14"/>
      <c r="G247" s="13"/>
      <c r="H247" s="14">
        <v>3</v>
      </c>
      <c r="I247" s="13">
        <v>80</v>
      </c>
      <c r="J247" s="14">
        <v>0</v>
      </c>
      <c r="K247" s="13">
        <v>0</v>
      </c>
      <c r="L247" s="14"/>
      <c r="M247" s="13"/>
      <c r="N247" s="14"/>
      <c r="O247" s="13"/>
      <c r="P247" s="14"/>
      <c r="Q247" s="13"/>
      <c r="R247" s="14"/>
      <c r="S247" s="13"/>
      <c r="T247" s="14"/>
      <c r="U247" s="13"/>
      <c r="V247" s="14"/>
      <c r="W247" s="13"/>
      <c r="X247" s="14"/>
      <c r="Y247" s="13"/>
      <c r="Z247" s="14"/>
      <c r="AA247" s="13"/>
      <c r="AB247" s="12">
        <f>E247+G247+I247+K247+M247+Q247+S247+O247+U247+W247+Y247+AA247</f>
        <v>80</v>
      </c>
      <c r="AC247" s="19">
        <v>1</v>
      </c>
      <c r="AD247" s="14">
        <f>D247+F247+AC247+H247+J247+L247+P247+R247+N247+T247+V247+X247+Z247</f>
        <v>4</v>
      </c>
      <c r="AE247" s="14">
        <v>2</v>
      </c>
    </row>
    <row r="248" spans="1:72" s="16" customFormat="1" x14ac:dyDescent="0.3">
      <c r="A248" s="14" t="s">
        <v>483</v>
      </c>
      <c r="B248" s="14" t="s">
        <v>484</v>
      </c>
      <c r="C248" s="14" t="s">
        <v>485</v>
      </c>
      <c r="D248" s="14"/>
      <c r="E248" s="13"/>
      <c r="F248" s="14"/>
      <c r="G248" s="13"/>
      <c r="H248" s="14"/>
      <c r="I248" s="13"/>
      <c r="J248" s="14"/>
      <c r="K248" s="13"/>
      <c r="L248" s="14">
        <v>9</v>
      </c>
      <c r="M248" s="13">
        <v>62.5</v>
      </c>
      <c r="N248" s="14"/>
      <c r="O248" s="13"/>
      <c r="P248" s="14"/>
      <c r="Q248" s="13"/>
      <c r="R248" s="14"/>
      <c r="S248" s="13"/>
      <c r="T248" s="14"/>
      <c r="U248" s="13"/>
      <c r="V248" s="14"/>
      <c r="W248" s="13"/>
      <c r="X248" s="14"/>
      <c r="Y248" s="13"/>
      <c r="Z248" s="14"/>
      <c r="AA248" s="13"/>
      <c r="AB248" s="12">
        <f>E248+G248+I248+K248+M248+Q248+S248+O248+U248+W248+Y248+AA248</f>
        <v>62.5</v>
      </c>
      <c r="AC248" s="19">
        <v>1</v>
      </c>
      <c r="AD248" s="14">
        <f>D248+F248+AC248+H248+J248+L248+P248+R248+N248+T248+V248+X248+Z248</f>
        <v>10</v>
      </c>
      <c r="AE248" s="14">
        <v>1</v>
      </c>
    </row>
    <row r="249" spans="1:72" s="16" customFormat="1" x14ac:dyDescent="0.3">
      <c r="A249" s="14" t="s">
        <v>136</v>
      </c>
      <c r="B249" s="14" t="s">
        <v>137</v>
      </c>
      <c r="C249" s="14" t="s">
        <v>138</v>
      </c>
      <c r="D249" s="14">
        <v>0</v>
      </c>
      <c r="E249" s="13">
        <v>0</v>
      </c>
      <c r="F249" s="14"/>
      <c r="G249" s="13"/>
      <c r="H249" s="14"/>
      <c r="I249" s="13"/>
      <c r="J249" s="14"/>
      <c r="K249" s="13"/>
      <c r="L249" s="14"/>
      <c r="M249" s="13"/>
      <c r="N249" s="14"/>
      <c r="O249" s="13"/>
      <c r="P249" s="14"/>
      <c r="Q249" s="13"/>
      <c r="R249" s="14"/>
      <c r="S249" s="13"/>
      <c r="T249" s="14"/>
      <c r="U249" s="13"/>
      <c r="V249" s="14"/>
      <c r="W249" s="13"/>
      <c r="X249" s="14"/>
      <c r="Y249" s="13"/>
      <c r="Z249" s="14"/>
      <c r="AA249" s="13"/>
      <c r="AB249" s="12">
        <f>E249+G249+I249+K249+M249+Q249+S249+O249+U249+W249+Y249+AA249</f>
        <v>0</v>
      </c>
      <c r="AC249" s="19">
        <v>0</v>
      </c>
      <c r="AD249" s="14">
        <f>D249+F249+AC249+H249+J249+L249+P249+R249+N249+T249+V249+X249+Z249</f>
        <v>0</v>
      </c>
      <c r="AE249" s="14">
        <v>1</v>
      </c>
    </row>
    <row r="250" spans="1:72" s="16" customFormat="1" x14ac:dyDescent="0.3">
      <c r="A250" s="14" t="s">
        <v>139</v>
      </c>
      <c r="B250" s="14" t="s">
        <v>137</v>
      </c>
      <c r="C250" s="14" t="s">
        <v>140</v>
      </c>
      <c r="D250" s="14">
        <v>0</v>
      </c>
      <c r="E250" s="13">
        <v>0</v>
      </c>
      <c r="F250" s="14"/>
      <c r="G250" s="13"/>
      <c r="H250" s="14"/>
      <c r="I250" s="13"/>
      <c r="J250" s="14"/>
      <c r="K250" s="13"/>
      <c r="L250" s="14"/>
      <c r="M250" s="13"/>
      <c r="N250" s="14"/>
      <c r="O250" s="13"/>
      <c r="P250" s="14"/>
      <c r="Q250" s="13"/>
      <c r="R250" s="14"/>
      <c r="S250" s="13"/>
      <c r="T250" s="14"/>
      <c r="U250" s="13"/>
      <c r="V250" s="14"/>
      <c r="W250" s="13"/>
      <c r="X250" s="14"/>
      <c r="Y250" s="13"/>
      <c r="Z250" s="14"/>
      <c r="AA250" s="13"/>
      <c r="AB250" s="12">
        <f>E250+G250+I250+K250+M250+Q250+S250+O250+U250+W250+Y250+AA250</f>
        <v>0</v>
      </c>
      <c r="AC250" s="19">
        <v>0</v>
      </c>
      <c r="AD250" s="14">
        <f>D250+F250+AC250+H250+J250+L250+P250+R250+N250+T250+V250+X250+Z250</f>
        <v>0</v>
      </c>
      <c r="AE250" s="14">
        <v>1</v>
      </c>
    </row>
    <row r="251" spans="1:72" s="26" customFormat="1" x14ac:dyDescent="0.3">
      <c r="A251" s="14"/>
      <c r="B251" s="14"/>
      <c r="C251" s="14"/>
      <c r="D251" s="14"/>
      <c r="E251" s="13"/>
      <c r="F251" s="14"/>
      <c r="G251" s="13"/>
      <c r="H251" s="14"/>
      <c r="I251" s="13"/>
      <c r="J251" s="14"/>
      <c r="K251" s="13"/>
      <c r="L251" s="14"/>
      <c r="M251" s="13"/>
      <c r="N251" s="14"/>
      <c r="O251" s="13"/>
      <c r="P251" s="14"/>
      <c r="Q251" s="13"/>
      <c r="R251" s="14"/>
      <c r="S251" s="13"/>
      <c r="T251" s="14"/>
      <c r="U251" s="13"/>
      <c r="V251" s="14"/>
      <c r="W251" s="13"/>
      <c r="X251" s="14"/>
      <c r="Y251" s="13"/>
      <c r="Z251" s="14"/>
      <c r="AA251" s="13"/>
      <c r="AB251" s="12">
        <f>E251+G251+I251+K251+M251+Q251+S251+O251+U251+W251+Y251+AA251</f>
        <v>0</v>
      </c>
      <c r="AC251" s="19"/>
      <c r="AD251" s="14">
        <f>D251+F251+AC251+H251+J251+L251+P251+R251+N251+T251+V251+X251+Z251</f>
        <v>0</v>
      </c>
      <c r="AE251" s="14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</row>
    <row r="252" spans="1:72" s="16" customFormat="1" x14ac:dyDescent="0.3">
      <c r="A252" s="14"/>
      <c r="B252" s="14"/>
      <c r="C252" s="14"/>
      <c r="D252" s="14"/>
      <c r="E252" s="13"/>
      <c r="F252" s="14"/>
      <c r="G252" s="13"/>
      <c r="H252" s="14"/>
      <c r="I252" s="13"/>
      <c r="J252" s="14"/>
      <c r="K252" s="13"/>
      <c r="L252" s="14"/>
      <c r="M252" s="13"/>
      <c r="N252" s="14"/>
      <c r="O252" s="13"/>
      <c r="P252" s="14"/>
      <c r="Q252" s="13"/>
      <c r="R252" s="14"/>
      <c r="S252" s="13"/>
      <c r="T252" s="14"/>
      <c r="U252" s="13"/>
      <c r="V252" s="14"/>
      <c r="W252" s="13"/>
      <c r="X252" s="14"/>
      <c r="Y252" s="13"/>
      <c r="Z252" s="14"/>
      <c r="AA252" s="13"/>
      <c r="AB252" s="12"/>
      <c r="AC252" s="19"/>
      <c r="AD252" s="14"/>
      <c r="AE252" s="14"/>
    </row>
    <row r="253" spans="1:72" s="16" customFormat="1" x14ac:dyDescent="0.3">
      <c r="A253" s="14"/>
      <c r="B253" s="14"/>
      <c r="C253" s="14"/>
      <c r="D253" s="14"/>
      <c r="E253" s="13"/>
      <c r="F253" s="14"/>
      <c r="G253" s="13"/>
      <c r="H253" s="14"/>
      <c r="I253" s="13"/>
      <c r="J253" s="14"/>
      <c r="K253" s="13"/>
      <c r="L253" s="14"/>
      <c r="M253" s="13"/>
      <c r="N253" s="14"/>
      <c r="O253" s="13"/>
      <c r="P253" s="14"/>
      <c r="Q253" s="13"/>
      <c r="R253" s="14"/>
      <c r="S253" s="13"/>
      <c r="T253" s="14"/>
      <c r="U253" s="13"/>
      <c r="V253" s="14"/>
      <c r="W253" s="13"/>
      <c r="X253" s="14"/>
      <c r="Y253" s="13"/>
      <c r="Z253" s="14"/>
      <c r="AA253" s="13"/>
      <c r="AB253" s="12"/>
      <c r="AC253" s="19"/>
      <c r="AD253" s="14"/>
      <c r="AE253" s="14"/>
    </row>
    <row r="254" spans="1:72" s="16" customFormat="1" x14ac:dyDescent="0.3">
      <c r="A254" s="35" t="s">
        <v>28</v>
      </c>
      <c r="B254" s="35"/>
      <c r="C254" s="35"/>
      <c r="D254" s="35"/>
      <c r="E254" s="36"/>
      <c r="F254" s="35"/>
      <c r="G254" s="36"/>
      <c r="H254" s="35"/>
      <c r="I254" s="36"/>
      <c r="J254" s="35"/>
      <c r="K254" s="36"/>
      <c r="L254" s="35"/>
      <c r="M254" s="36"/>
      <c r="N254" s="35"/>
      <c r="O254" s="36"/>
      <c r="P254" s="35"/>
      <c r="Q254" s="36"/>
      <c r="R254" s="35"/>
      <c r="S254" s="36"/>
      <c r="T254" s="35"/>
      <c r="U254" s="36"/>
      <c r="V254" s="35"/>
      <c r="W254" s="36"/>
      <c r="X254" s="35"/>
      <c r="Y254" s="36"/>
      <c r="Z254" s="35"/>
      <c r="AA254" s="36"/>
      <c r="AB254" s="36"/>
      <c r="AC254" s="35"/>
      <c r="AD254" s="35"/>
      <c r="AE254" s="35"/>
    </row>
    <row r="255" spans="1:72" s="16" customFormat="1" x14ac:dyDescent="0.3">
      <c r="A255" s="14" t="s">
        <v>136</v>
      </c>
      <c r="B255" s="14" t="s">
        <v>137</v>
      </c>
      <c r="C255" s="14" t="s">
        <v>138</v>
      </c>
      <c r="D255" s="14">
        <v>1</v>
      </c>
      <c r="E255" s="13">
        <v>15</v>
      </c>
      <c r="F255" s="14"/>
      <c r="G255" s="13"/>
      <c r="H255" s="14"/>
      <c r="I255" s="13"/>
      <c r="J255" s="14"/>
      <c r="K255" s="13"/>
      <c r="L255" s="14"/>
      <c r="M255" s="13"/>
      <c r="N255" s="14"/>
      <c r="O255" s="13"/>
      <c r="P255" s="14"/>
      <c r="Q255" s="13"/>
      <c r="R255" s="14"/>
      <c r="S255" s="13"/>
      <c r="T255" s="14"/>
      <c r="U255" s="13"/>
      <c r="V255" s="14"/>
      <c r="W255" s="13"/>
      <c r="X255" s="14"/>
      <c r="Y255" s="13"/>
      <c r="Z255" s="14"/>
      <c r="AA255" s="13"/>
      <c r="AB255" s="13">
        <f t="shared" ref="AB255:AB265" si="39">E255+G255+I255+K255+M255+Q255+S255+O255+U255+W255+Y255+AA255</f>
        <v>15</v>
      </c>
      <c r="AC255" s="14"/>
      <c r="AD255" s="14">
        <f t="shared" ref="AD255:AD265" si="40">D255+F255+AC255+H255+J255+L255+P255+R255+N255+T255+V255+X255+Z255</f>
        <v>1</v>
      </c>
      <c r="AE255" s="14">
        <v>1</v>
      </c>
      <c r="AF255" s="15"/>
      <c r="BS255" s="15"/>
    </row>
    <row r="256" spans="1:72" s="16" customFormat="1" x14ac:dyDescent="0.3">
      <c r="A256" s="14" t="s">
        <v>340</v>
      </c>
      <c r="B256" s="14" t="s">
        <v>341</v>
      </c>
      <c r="C256" s="14" t="s">
        <v>341</v>
      </c>
      <c r="D256" s="22"/>
      <c r="E256" s="23"/>
      <c r="F256" s="22"/>
      <c r="G256" s="23"/>
      <c r="H256" s="22">
        <v>1</v>
      </c>
      <c r="I256" s="23">
        <v>15</v>
      </c>
      <c r="J256" s="22">
        <v>1</v>
      </c>
      <c r="K256" s="23">
        <v>15</v>
      </c>
      <c r="L256" s="22"/>
      <c r="M256" s="23"/>
      <c r="N256" s="22"/>
      <c r="O256" s="23"/>
      <c r="P256" s="22"/>
      <c r="Q256" s="23"/>
      <c r="R256" s="22"/>
      <c r="S256" s="23"/>
      <c r="T256" s="22"/>
      <c r="U256" s="23"/>
      <c r="V256" s="22"/>
      <c r="W256" s="23"/>
      <c r="X256" s="22"/>
      <c r="Y256" s="23"/>
      <c r="Z256" s="22"/>
      <c r="AA256" s="23"/>
      <c r="AB256" s="12">
        <f t="shared" si="39"/>
        <v>30</v>
      </c>
      <c r="AC256" s="22"/>
      <c r="AD256" s="14">
        <f t="shared" si="40"/>
        <v>2</v>
      </c>
      <c r="AE256" s="22">
        <v>2</v>
      </c>
      <c r="AF256" s="15"/>
      <c r="BS256" s="15"/>
    </row>
    <row r="257" spans="1:72" s="16" customFormat="1" x14ac:dyDescent="0.3">
      <c r="A257" s="14"/>
      <c r="B257" s="14"/>
      <c r="C257" s="14"/>
      <c r="D257" s="22"/>
      <c r="E257" s="23"/>
      <c r="F257" s="22"/>
      <c r="G257" s="23"/>
      <c r="H257" s="22"/>
      <c r="I257" s="23"/>
      <c r="J257" s="22"/>
      <c r="K257" s="23"/>
      <c r="L257" s="22"/>
      <c r="M257" s="23"/>
      <c r="N257" s="22"/>
      <c r="O257" s="23"/>
      <c r="P257" s="22"/>
      <c r="Q257" s="23"/>
      <c r="R257" s="22"/>
      <c r="S257" s="23"/>
      <c r="T257" s="22"/>
      <c r="U257" s="23"/>
      <c r="V257" s="22"/>
      <c r="W257" s="23"/>
      <c r="X257" s="22"/>
      <c r="Y257" s="23"/>
      <c r="Z257" s="22"/>
      <c r="AA257" s="23"/>
      <c r="AB257" s="12">
        <f t="shared" si="39"/>
        <v>0</v>
      </c>
      <c r="AC257" s="22"/>
      <c r="AD257" s="14">
        <f t="shared" si="40"/>
        <v>0</v>
      </c>
      <c r="AE257" s="22"/>
      <c r="AF257" s="15"/>
      <c r="BS257" s="15"/>
    </row>
    <row r="258" spans="1:72" s="16" customFormat="1" x14ac:dyDescent="0.3">
      <c r="A258" s="22"/>
      <c r="B258" s="22"/>
      <c r="C258" s="22"/>
      <c r="D258" s="22"/>
      <c r="E258" s="23"/>
      <c r="F258" s="22"/>
      <c r="G258" s="23"/>
      <c r="H258" s="22"/>
      <c r="I258" s="23"/>
      <c r="J258" s="22"/>
      <c r="K258" s="23"/>
      <c r="L258" s="22"/>
      <c r="M258" s="23"/>
      <c r="N258" s="22"/>
      <c r="O258" s="23"/>
      <c r="P258" s="22"/>
      <c r="Q258" s="23"/>
      <c r="R258" s="22"/>
      <c r="S258" s="23"/>
      <c r="T258" s="22"/>
      <c r="U258" s="23"/>
      <c r="V258" s="22"/>
      <c r="W258" s="23"/>
      <c r="X258" s="22"/>
      <c r="Y258" s="23"/>
      <c r="Z258" s="22"/>
      <c r="AA258" s="23"/>
      <c r="AB258" s="12">
        <f t="shared" si="39"/>
        <v>0</v>
      </c>
      <c r="AC258" s="22"/>
      <c r="AD258" s="14">
        <f t="shared" si="40"/>
        <v>0</v>
      </c>
      <c r="AE258" s="22"/>
      <c r="AF258" s="15"/>
      <c r="BS258" s="15"/>
    </row>
    <row r="259" spans="1:72" s="16" customFormat="1" x14ac:dyDescent="0.3">
      <c r="A259" s="22"/>
      <c r="B259" s="22"/>
      <c r="C259" s="22"/>
      <c r="D259" s="22"/>
      <c r="E259" s="23"/>
      <c r="F259" s="22"/>
      <c r="G259" s="23"/>
      <c r="H259" s="22"/>
      <c r="I259" s="23"/>
      <c r="J259" s="22"/>
      <c r="K259" s="23"/>
      <c r="L259" s="22"/>
      <c r="M259" s="23"/>
      <c r="N259" s="22"/>
      <c r="O259" s="23"/>
      <c r="P259" s="22"/>
      <c r="Q259" s="23"/>
      <c r="R259" s="22"/>
      <c r="S259" s="23"/>
      <c r="T259" s="22"/>
      <c r="U259" s="23"/>
      <c r="V259" s="22"/>
      <c r="W259" s="23"/>
      <c r="X259" s="22"/>
      <c r="Y259" s="23"/>
      <c r="Z259" s="22"/>
      <c r="AA259" s="23"/>
      <c r="AB259" s="12">
        <f t="shared" si="39"/>
        <v>0</v>
      </c>
      <c r="AC259" s="22"/>
      <c r="AD259" s="14">
        <f t="shared" si="40"/>
        <v>0</v>
      </c>
      <c r="AE259" s="22"/>
      <c r="AF259" s="15"/>
      <c r="BS259" s="15"/>
    </row>
    <row r="260" spans="1:72" s="16" customFormat="1" x14ac:dyDescent="0.3">
      <c r="A260" s="39" t="s">
        <v>162</v>
      </c>
      <c r="B260" s="39"/>
      <c r="C260" s="39"/>
      <c r="D260" s="39"/>
      <c r="E260" s="40"/>
      <c r="F260" s="39"/>
      <c r="G260" s="40"/>
      <c r="H260" s="39"/>
      <c r="I260" s="40"/>
      <c r="J260" s="39"/>
      <c r="K260" s="40"/>
      <c r="L260" s="39"/>
      <c r="M260" s="40"/>
      <c r="N260" s="39"/>
      <c r="O260" s="40"/>
      <c r="P260" s="39"/>
      <c r="Q260" s="40"/>
      <c r="R260" s="39"/>
      <c r="S260" s="40"/>
      <c r="T260" s="39"/>
      <c r="U260" s="40"/>
      <c r="V260" s="39"/>
      <c r="W260" s="40"/>
      <c r="X260" s="39"/>
      <c r="Y260" s="40"/>
      <c r="Z260" s="39"/>
      <c r="AA260" s="40"/>
      <c r="AB260" s="36"/>
      <c r="AC260" s="39"/>
      <c r="AD260" s="35"/>
      <c r="AE260" s="39"/>
    </row>
    <row r="261" spans="1:72" s="16" customFormat="1" x14ac:dyDescent="0.3">
      <c r="A261" s="14" t="s">
        <v>136</v>
      </c>
      <c r="B261" s="14" t="s">
        <v>137</v>
      </c>
      <c r="C261" s="14" t="s">
        <v>138</v>
      </c>
      <c r="D261" s="22">
        <v>3</v>
      </c>
      <c r="E261" s="23">
        <v>30</v>
      </c>
      <c r="F261" s="22"/>
      <c r="G261" s="23"/>
      <c r="H261" s="22"/>
      <c r="I261" s="23"/>
      <c r="J261" s="22"/>
      <c r="K261" s="23"/>
      <c r="L261" s="22"/>
      <c r="M261" s="23"/>
      <c r="N261" s="22"/>
      <c r="O261" s="23"/>
      <c r="P261" s="22"/>
      <c r="Q261" s="23"/>
      <c r="R261" s="22"/>
      <c r="S261" s="23"/>
      <c r="T261" s="22"/>
      <c r="U261" s="23"/>
      <c r="V261" s="22"/>
      <c r="W261" s="23"/>
      <c r="X261" s="22"/>
      <c r="Y261" s="23"/>
      <c r="Z261" s="22"/>
      <c r="AA261" s="23"/>
      <c r="AB261" s="12">
        <f t="shared" si="39"/>
        <v>30</v>
      </c>
      <c r="AC261" s="22"/>
      <c r="AD261" s="14">
        <f t="shared" si="40"/>
        <v>3</v>
      </c>
      <c r="AE261" s="22">
        <v>1</v>
      </c>
      <c r="AF261" s="15"/>
      <c r="BS261" s="15"/>
    </row>
    <row r="262" spans="1:72" s="16" customFormat="1" x14ac:dyDescent="0.3">
      <c r="A262" s="14" t="s">
        <v>139</v>
      </c>
      <c r="B262" s="14" t="s">
        <v>137</v>
      </c>
      <c r="C262" s="14" t="s">
        <v>140</v>
      </c>
      <c r="D262" s="22">
        <v>0</v>
      </c>
      <c r="E262" s="23">
        <v>0</v>
      </c>
      <c r="F262" s="22"/>
      <c r="G262" s="23"/>
      <c r="H262" s="22"/>
      <c r="I262" s="23"/>
      <c r="J262" s="22"/>
      <c r="K262" s="23"/>
      <c r="L262" s="22"/>
      <c r="M262" s="23"/>
      <c r="N262" s="22"/>
      <c r="O262" s="23"/>
      <c r="P262" s="22"/>
      <c r="Q262" s="23"/>
      <c r="R262" s="22"/>
      <c r="S262" s="23"/>
      <c r="T262" s="22"/>
      <c r="U262" s="23"/>
      <c r="V262" s="22"/>
      <c r="W262" s="23"/>
      <c r="X262" s="22"/>
      <c r="Y262" s="23"/>
      <c r="Z262" s="22"/>
      <c r="AA262" s="23"/>
      <c r="AB262" s="12">
        <f t="shared" si="39"/>
        <v>0</v>
      </c>
      <c r="AC262" s="22"/>
      <c r="AD262" s="14">
        <f t="shared" si="40"/>
        <v>0</v>
      </c>
      <c r="AE262" s="22">
        <v>1</v>
      </c>
      <c r="AF262" s="15"/>
      <c r="BS262" s="15"/>
    </row>
    <row r="263" spans="1:72" s="16" customFormat="1" x14ac:dyDescent="0.3">
      <c r="A263" s="14" t="s">
        <v>79</v>
      </c>
      <c r="B263" s="14" t="s">
        <v>44</v>
      </c>
      <c r="C263" s="14" t="s">
        <v>268</v>
      </c>
      <c r="D263" s="22"/>
      <c r="E263" s="23"/>
      <c r="F263" s="22">
        <v>1</v>
      </c>
      <c r="G263" s="23">
        <v>0</v>
      </c>
      <c r="H263" s="22"/>
      <c r="I263" s="23"/>
      <c r="J263" s="22"/>
      <c r="K263" s="23"/>
      <c r="L263" s="22"/>
      <c r="M263" s="23"/>
      <c r="N263" s="22"/>
      <c r="O263" s="23"/>
      <c r="P263" s="22"/>
      <c r="Q263" s="23"/>
      <c r="R263" s="22"/>
      <c r="S263" s="23"/>
      <c r="T263" s="22"/>
      <c r="U263" s="23"/>
      <c r="V263" s="22"/>
      <c r="W263" s="23"/>
      <c r="X263" s="22"/>
      <c r="Y263" s="23"/>
      <c r="Z263" s="22"/>
      <c r="AA263" s="23"/>
      <c r="AB263" s="12">
        <f t="shared" si="39"/>
        <v>0</v>
      </c>
      <c r="AC263" s="22"/>
      <c r="AD263" s="14">
        <f t="shared" si="40"/>
        <v>1</v>
      </c>
      <c r="AE263" s="22">
        <v>1</v>
      </c>
      <c r="AF263" s="15"/>
      <c r="BS263" s="15"/>
    </row>
    <row r="264" spans="1:72" s="16" customFormat="1" x14ac:dyDescent="0.3">
      <c r="A264" s="22" t="s">
        <v>283</v>
      </c>
      <c r="B264" s="22" t="s">
        <v>284</v>
      </c>
      <c r="C264" s="22" t="s">
        <v>284</v>
      </c>
      <c r="D264" s="22"/>
      <c r="E264" s="23"/>
      <c r="F264" s="22"/>
      <c r="G264" s="23"/>
      <c r="H264" s="22">
        <v>3</v>
      </c>
      <c r="I264" s="23">
        <v>30</v>
      </c>
      <c r="J264" s="22">
        <v>3</v>
      </c>
      <c r="K264" s="23">
        <v>30</v>
      </c>
      <c r="L264" s="22"/>
      <c r="M264" s="23"/>
      <c r="N264" s="22"/>
      <c r="O264" s="23"/>
      <c r="P264" s="22"/>
      <c r="Q264" s="23"/>
      <c r="R264" s="22"/>
      <c r="S264" s="23"/>
      <c r="T264" s="22"/>
      <c r="U264" s="23"/>
      <c r="V264" s="22"/>
      <c r="W264" s="23"/>
      <c r="X264" s="22"/>
      <c r="Y264" s="23"/>
      <c r="Z264" s="22"/>
      <c r="AA264" s="23"/>
      <c r="AB264" s="12">
        <f t="shared" si="39"/>
        <v>60</v>
      </c>
      <c r="AC264" s="22"/>
      <c r="AD264" s="14">
        <f t="shared" si="40"/>
        <v>6</v>
      </c>
      <c r="AE264" s="22">
        <v>2</v>
      </c>
      <c r="AF264" s="15"/>
      <c r="BS264" s="15"/>
    </row>
    <row r="265" spans="1:72" s="16" customFormat="1" x14ac:dyDescent="0.3">
      <c r="A265" s="14" t="s">
        <v>340</v>
      </c>
      <c r="B265" s="14" t="s">
        <v>341</v>
      </c>
      <c r="C265" s="14" t="s">
        <v>341</v>
      </c>
      <c r="D265" s="22"/>
      <c r="E265" s="23"/>
      <c r="F265" s="22"/>
      <c r="G265" s="23"/>
      <c r="H265" s="22">
        <v>0</v>
      </c>
      <c r="I265" s="23">
        <v>0</v>
      </c>
      <c r="J265" s="22">
        <v>0</v>
      </c>
      <c r="K265" s="23">
        <v>0</v>
      </c>
      <c r="L265" s="22"/>
      <c r="M265" s="23"/>
      <c r="N265" s="22"/>
      <c r="O265" s="23"/>
      <c r="P265" s="22"/>
      <c r="Q265" s="23"/>
      <c r="R265" s="22"/>
      <c r="S265" s="23"/>
      <c r="T265" s="22"/>
      <c r="U265" s="23"/>
      <c r="V265" s="22"/>
      <c r="W265" s="23"/>
      <c r="X265" s="22"/>
      <c r="Y265" s="23"/>
      <c r="Z265" s="22"/>
      <c r="AA265" s="23"/>
      <c r="AB265" s="12">
        <f t="shared" si="39"/>
        <v>0</v>
      </c>
      <c r="AC265" s="22"/>
      <c r="AD265" s="14">
        <f t="shared" si="40"/>
        <v>0</v>
      </c>
      <c r="AE265" s="22">
        <v>2</v>
      </c>
      <c r="AF265" s="15"/>
      <c r="BS265" s="15"/>
    </row>
    <row r="266" spans="1:72" s="16" customFormat="1" x14ac:dyDescent="0.3">
      <c r="A266" s="22"/>
      <c r="B266" s="22"/>
      <c r="C266" s="22"/>
      <c r="D266" s="22"/>
      <c r="E266" s="23"/>
      <c r="F266" s="22"/>
      <c r="G266" s="23"/>
      <c r="H266" s="22"/>
      <c r="I266" s="23"/>
      <c r="J266" s="22"/>
      <c r="K266" s="23"/>
      <c r="L266" s="22"/>
      <c r="M266" s="23"/>
      <c r="N266" s="22"/>
      <c r="O266" s="23"/>
      <c r="P266" s="22"/>
      <c r="Q266" s="23"/>
      <c r="R266" s="22"/>
      <c r="S266" s="23"/>
      <c r="T266" s="22"/>
      <c r="U266" s="23"/>
      <c r="V266" s="22"/>
      <c r="W266" s="23"/>
      <c r="X266" s="22"/>
      <c r="Y266" s="23"/>
      <c r="Z266" s="22"/>
      <c r="AA266" s="23"/>
      <c r="AB266" s="12"/>
      <c r="AC266" s="22"/>
      <c r="AD266" s="14"/>
      <c r="AE266" s="22"/>
      <c r="AF266" s="15"/>
      <c r="BS266" s="15"/>
    </row>
    <row r="267" spans="1:72" s="16" customFormat="1" x14ac:dyDescent="0.3">
      <c r="A267" s="39" t="s">
        <v>29</v>
      </c>
      <c r="B267" s="39"/>
      <c r="C267" s="39"/>
      <c r="D267" s="39"/>
      <c r="E267" s="40"/>
      <c r="F267" s="39"/>
      <c r="G267" s="40"/>
      <c r="H267" s="39"/>
      <c r="I267" s="40"/>
      <c r="J267" s="39"/>
      <c r="K267" s="40"/>
      <c r="L267" s="39"/>
      <c r="M267" s="40"/>
      <c r="N267" s="39"/>
      <c r="O267" s="40"/>
      <c r="P267" s="39"/>
      <c r="Q267" s="40"/>
      <c r="R267" s="39"/>
      <c r="S267" s="40"/>
      <c r="T267" s="39"/>
      <c r="U267" s="40"/>
      <c r="V267" s="39"/>
      <c r="W267" s="40"/>
      <c r="X267" s="39"/>
      <c r="Y267" s="40"/>
      <c r="Z267" s="39"/>
      <c r="AA267" s="40"/>
      <c r="AB267" s="36"/>
      <c r="AC267" s="39"/>
      <c r="AD267" s="35"/>
      <c r="AE267" s="39"/>
    </row>
    <row r="268" spans="1:72" s="16" customFormat="1" x14ac:dyDescent="0.3">
      <c r="A268" s="14" t="s">
        <v>145</v>
      </c>
      <c r="B268" s="14" t="s">
        <v>146</v>
      </c>
      <c r="C268" s="14" t="s">
        <v>147</v>
      </c>
      <c r="D268" s="14">
        <v>9</v>
      </c>
      <c r="E268" s="13">
        <v>37</v>
      </c>
      <c r="F268" s="14">
        <v>11</v>
      </c>
      <c r="G268" s="13">
        <v>55.5</v>
      </c>
      <c r="H268" s="14">
        <v>0</v>
      </c>
      <c r="I268" s="13">
        <v>0</v>
      </c>
      <c r="J268" s="14">
        <v>12</v>
      </c>
      <c r="K268" s="13">
        <v>50</v>
      </c>
      <c r="L268" s="14">
        <v>8</v>
      </c>
      <c r="M268" s="13">
        <v>20</v>
      </c>
      <c r="N268" s="14">
        <v>9</v>
      </c>
      <c r="O268" s="13">
        <v>62.5</v>
      </c>
      <c r="P268" s="14"/>
      <c r="Q268" s="13"/>
      <c r="R268" s="14"/>
      <c r="S268" s="13"/>
      <c r="T268" s="14"/>
      <c r="U268" s="13"/>
      <c r="V268" s="14"/>
      <c r="W268" s="13"/>
      <c r="X268" s="14"/>
      <c r="Y268" s="13"/>
      <c r="Z268" s="14"/>
      <c r="AA268" s="13"/>
      <c r="AB268" s="13">
        <f>E268+G268+I268+K268+M268+Q268+S268+O268+U268+W268+Y268+AA268</f>
        <v>225</v>
      </c>
      <c r="AC268" s="14">
        <v>3</v>
      </c>
      <c r="AD268" s="14">
        <f>D268+F268+AC268+H268+J268+L268+P268+R268+N268+T268+V268+X268+Z268</f>
        <v>52</v>
      </c>
      <c r="AE268" s="14">
        <v>6</v>
      </c>
    </row>
    <row r="269" spans="1:72" s="16" customFormat="1" x14ac:dyDescent="0.3">
      <c r="A269" s="14" t="s">
        <v>160</v>
      </c>
      <c r="B269" s="14" t="s">
        <v>161</v>
      </c>
      <c r="C269" s="14" t="s">
        <v>161</v>
      </c>
      <c r="D269" s="14">
        <v>0</v>
      </c>
      <c r="E269" s="13">
        <v>0</v>
      </c>
      <c r="F269" s="14">
        <v>0</v>
      </c>
      <c r="G269" s="13">
        <v>0</v>
      </c>
      <c r="H269" s="14">
        <v>13</v>
      </c>
      <c r="I269" s="13">
        <v>74</v>
      </c>
      <c r="J269" s="14">
        <v>8</v>
      </c>
      <c r="K269" s="13">
        <v>30</v>
      </c>
      <c r="L269" s="14">
        <v>3</v>
      </c>
      <c r="M269" s="13">
        <v>0</v>
      </c>
      <c r="N269" s="14">
        <v>0</v>
      </c>
      <c r="O269" s="13">
        <v>0</v>
      </c>
      <c r="P269" s="14"/>
      <c r="Q269" s="13"/>
      <c r="R269" s="14"/>
      <c r="S269" s="13"/>
      <c r="T269" s="14"/>
      <c r="U269" s="13"/>
      <c r="V269" s="14"/>
      <c r="W269" s="13"/>
      <c r="X269" s="14"/>
      <c r="Y269" s="13"/>
      <c r="Z269" s="14"/>
      <c r="AA269" s="13"/>
      <c r="AB269" s="12">
        <f>E269+G269+I269+K269+M269+Q269+S269+O269+U269+W269+Y269+AA269</f>
        <v>104</v>
      </c>
      <c r="AC269" s="14">
        <v>1</v>
      </c>
      <c r="AD269" s="14">
        <f>D269+F269+AC269+H269+J269+L269+P269+R269+N269+T269+V269+X269+Z269</f>
        <v>25</v>
      </c>
      <c r="AE269" s="14">
        <v>6</v>
      </c>
    </row>
    <row r="270" spans="1:72" s="16" customFormat="1" x14ac:dyDescent="0.3">
      <c r="A270" s="14" t="s">
        <v>148</v>
      </c>
      <c r="B270" s="14" t="s">
        <v>149</v>
      </c>
      <c r="C270" s="14" t="s">
        <v>149</v>
      </c>
      <c r="D270" s="14">
        <v>7</v>
      </c>
      <c r="E270" s="13">
        <v>18.5</v>
      </c>
      <c r="F270" s="14">
        <v>13</v>
      </c>
      <c r="G270" s="13">
        <v>74</v>
      </c>
      <c r="H270" s="14">
        <v>0</v>
      </c>
      <c r="I270" s="13">
        <v>0</v>
      </c>
      <c r="J270" s="14">
        <v>10</v>
      </c>
      <c r="K270" s="13">
        <v>40</v>
      </c>
      <c r="L270" s="14">
        <v>0</v>
      </c>
      <c r="M270" s="13">
        <v>0</v>
      </c>
      <c r="N270" s="14"/>
      <c r="O270" s="13"/>
      <c r="P270" s="14"/>
      <c r="Q270" s="13"/>
      <c r="R270" s="14"/>
      <c r="S270" s="13"/>
      <c r="T270" s="14"/>
      <c r="U270" s="13"/>
      <c r="V270" s="14"/>
      <c r="W270" s="13"/>
      <c r="X270" s="14"/>
      <c r="Y270" s="13"/>
      <c r="Z270" s="14"/>
      <c r="AA270" s="13"/>
      <c r="AB270" s="12">
        <f>E270+G270+I270+K270+M270+Q270+S270+O270+U270+W270+Y270+AA270</f>
        <v>132.5</v>
      </c>
      <c r="AC270" s="14">
        <v>1</v>
      </c>
      <c r="AD270" s="14">
        <f>D270+F270+AC270+H270+J270+L270+P270+R270+N270+T270+V270+X270+Z270</f>
        <v>31</v>
      </c>
      <c r="AE270" s="14">
        <v>5</v>
      </c>
      <c r="BS270" s="15"/>
    </row>
    <row r="271" spans="1:72" s="16" customFormat="1" x14ac:dyDescent="0.3">
      <c r="A271" s="22" t="s">
        <v>150</v>
      </c>
      <c r="B271" s="22" t="s">
        <v>151</v>
      </c>
      <c r="C271" s="22" t="s">
        <v>151</v>
      </c>
      <c r="D271" s="22">
        <v>0</v>
      </c>
      <c r="E271" s="23">
        <v>0</v>
      </c>
      <c r="F271" s="22">
        <v>0</v>
      </c>
      <c r="G271" s="23">
        <v>0</v>
      </c>
      <c r="H271" s="22">
        <v>0</v>
      </c>
      <c r="I271" s="23">
        <v>0</v>
      </c>
      <c r="J271" s="22">
        <v>0</v>
      </c>
      <c r="K271" s="23">
        <v>0</v>
      </c>
      <c r="L271" s="22">
        <v>0</v>
      </c>
      <c r="M271" s="23">
        <v>0</v>
      </c>
      <c r="N271" s="22"/>
      <c r="O271" s="23"/>
      <c r="P271" s="22"/>
      <c r="Q271" s="23"/>
      <c r="R271" s="22"/>
      <c r="S271" s="23"/>
      <c r="T271" s="22"/>
      <c r="U271" s="23"/>
      <c r="V271" s="22"/>
      <c r="W271" s="23"/>
      <c r="X271" s="22"/>
      <c r="Y271" s="23"/>
      <c r="Z271" s="22"/>
      <c r="AA271" s="23"/>
      <c r="AB271" s="12">
        <f>E271+G271+I271+K271+M271+Q271+S271+O271+U271+W271+Y271+AA271</f>
        <v>0</v>
      </c>
      <c r="AC271" s="14">
        <v>0</v>
      </c>
      <c r="AD271" s="14">
        <f>D271+F271+AC271+H271+J271+L271+P271+R271+N271+T271+V271+X271+Z271</f>
        <v>0</v>
      </c>
      <c r="AE271" s="14">
        <v>5</v>
      </c>
      <c r="BT271" s="26"/>
    </row>
    <row r="272" spans="1:72" s="16" customFormat="1" x14ac:dyDescent="0.3">
      <c r="A272" s="22" t="s">
        <v>342</v>
      </c>
      <c r="B272" s="22" t="s">
        <v>276</v>
      </c>
      <c r="C272" s="22" t="s">
        <v>343</v>
      </c>
      <c r="D272" s="22"/>
      <c r="E272" s="23"/>
      <c r="F272" s="22"/>
      <c r="G272" s="23"/>
      <c r="H272" s="22">
        <v>10</v>
      </c>
      <c r="I272" s="23">
        <v>46.25</v>
      </c>
      <c r="J272" s="22">
        <v>14</v>
      </c>
      <c r="K272" s="23">
        <v>60</v>
      </c>
      <c r="L272" s="22">
        <v>10</v>
      </c>
      <c r="M272" s="23">
        <v>40</v>
      </c>
      <c r="N272" s="22">
        <v>7</v>
      </c>
      <c r="O272" s="23">
        <v>37.5</v>
      </c>
      <c r="P272" s="22"/>
      <c r="Q272" s="23"/>
      <c r="R272" s="22"/>
      <c r="S272" s="23"/>
      <c r="T272" s="22"/>
      <c r="U272" s="23"/>
      <c r="V272" s="22"/>
      <c r="W272" s="23"/>
      <c r="X272" s="22"/>
      <c r="Y272" s="23"/>
      <c r="Z272" s="22"/>
      <c r="AA272" s="23"/>
      <c r="AB272" s="12">
        <f>E272+G272+I272+K272+M272+Q272+S272+O272+U272+W272+Y272+AA272</f>
        <v>183.75</v>
      </c>
      <c r="AC272" s="14">
        <v>1</v>
      </c>
      <c r="AD272" s="14">
        <f>D272+F272+AC272+H272+J272+L272+P272+R272+N272+T272+V272+X272+Z272</f>
        <v>42</v>
      </c>
      <c r="AE272" s="14">
        <v>4</v>
      </c>
    </row>
    <row r="273" spans="1:71" s="16" customFormat="1" x14ac:dyDescent="0.3">
      <c r="A273" s="14" t="s">
        <v>141</v>
      </c>
      <c r="B273" s="14" t="s">
        <v>45</v>
      </c>
      <c r="C273" s="14" t="s">
        <v>142</v>
      </c>
      <c r="D273" s="22">
        <v>13</v>
      </c>
      <c r="E273" s="23">
        <v>74</v>
      </c>
      <c r="F273" s="22">
        <v>0</v>
      </c>
      <c r="G273" s="23">
        <v>0</v>
      </c>
      <c r="H273" s="22"/>
      <c r="I273" s="23"/>
      <c r="J273" s="22"/>
      <c r="K273" s="23"/>
      <c r="L273" s="22">
        <v>3</v>
      </c>
      <c r="M273" s="23">
        <v>0</v>
      </c>
      <c r="N273" s="22">
        <v>0</v>
      </c>
      <c r="O273" s="23">
        <v>0</v>
      </c>
      <c r="P273" s="22"/>
      <c r="Q273" s="23"/>
      <c r="R273" s="22"/>
      <c r="S273" s="23"/>
      <c r="T273" s="22"/>
      <c r="U273" s="23"/>
      <c r="V273" s="22"/>
      <c r="W273" s="23"/>
      <c r="X273" s="22"/>
      <c r="Y273" s="23"/>
      <c r="Z273" s="22"/>
      <c r="AA273" s="23"/>
      <c r="AB273" s="13">
        <f>E273+G273+I273+K273+M273+Q273+S273+O273+U273+W273+Y273+AA273</f>
        <v>74</v>
      </c>
      <c r="AC273" s="14">
        <v>1</v>
      </c>
      <c r="AD273" s="14">
        <f>D273+F273+AC273+H273+J273+L273+P273+R273+N273+T273+V273+X273+Z273</f>
        <v>17</v>
      </c>
      <c r="AE273" s="14">
        <v>4</v>
      </c>
    </row>
    <row r="274" spans="1:71" s="16" customFormat="1" x14ac:dyDescent="0.3">
      <c r="A274" s="22" t="s">
        <v>157</v>
      </c>
      <c r="B274" s="22" t="s">
        <v>158</v>
      </c>
      <c r="C274" s="22" t="s">
        <v>159</v>
      </c>
      <c r="D274" s="22">
        <v>0</v>
      </c>
      <c r="E274" s="23">
        <v>0</v>
      </c>
      <c r="F274" s="22">
        <v>8</v>
      </c>
      <c r="G274" s="23">
        <v>27.75</v>
      </c>
      <c r="H274" s="22">
        <v>0</v>
      </c>
      <c r="I274" s="23">
        <v>0</v>
      </c>
      <c r="J274" s="22">
        <v>3</v>
      </c>
      <c r="K274" s="23">
        <v>10</v>
      </c>
      <c r="L274" s="22"/>
      <c r="M274" s="23"/>
      <c r="N274" s="22"/>
      <c r="O274" s="23"/>
      <c r="P274" s="22"/>
      <c r="Q274" s="23"/>
      <c r="R274" s="22"/>
      <c r="S274" s="23"/>
      <c r="T274" s="22"/>
      <c r="U274" s="23"/>
      <c r="V274" s="22"/>
      <c r="W274" s="23"/>
      <c r="X274" s="22"/>
      <c r="Y274" s="23"/>
      <c r="Z274" s="22"/>
      <c r="AA274" s="23"/>
      <c r="AB274" s="12">
        <f>E274+G274+I274+K274+M274+Q274+S274+O274+U274+W274+Y274+AA274</f>
        <v>37.75</v>
      </c>
      <c r="AC274" s="14">
        <v>0</v>
      </c>
      <c r="AD274" s="14">
        <f>D274+F274+AC274+H274+J274+L274+P274+R274+N274+T274+V274+X274+Z274</f>
        <v>11</v>
      </c>
      <c r="AE274" s="14">
        <v>4</v>
      </c>
    </row>
    <row r="275" spans="1:71" s="16" customFormat="1" x14ac:dyDescent="0.3">
      <c r="A275" s="14" t="s">
        <v>152</v>
      </c>
      <c r="B275" s="14" t="s">
        <v>153</v>
      </c>
      <c r="C275" s="14" t="s">
        <v>154</v>
      </c>
      <c r="D275" s="22">
        <v>0</v>
      </c>
      <c r="E275" s="23">
        <v>0</v>
      </c>
      <c r="F275" s="22">
        <v>0</v>
      </c>
      <c r="G275" s="23">
        <v>0</v>
      </c>
      <c r="H275" s="22">
        <v>10</v>
      </c>
      <c r="I275" s="23">
        <v>46.25</v>
      </c>
      <c r="J275" s="22">
        <v>0</v>
      </c>
      <c r="K275" s="23">
        <v>0</v>
      </c>
      <c r="L275" s="22"/>
      <c r="M275" s="23"/>
      <c r="N275" s="22"/>
      <c r="O275" s="23"/>
      <c r="P275" s="22"/>
      <c r="Q275" s="23"/>
      <c r="R275" s="22"/>
      <c r="S275" s="23"/>
      <c r="T275" s="22"/>
      <c r="U275" s="23"/>
      <c r="V275" s="22"/>
      <c r="W275" s="23"/>
      <c r="X275" s="22"/>
      <c r="Y275" s="23"/>
      <c r="Z275" s="22"/>
      <c r="AA275" s="23"/>
      <c r="AB275" s="12">
        <f>E275+G275+I275+K275+M275+Q275+S275+O275+U275+W275+Y275+AA275</f>
        <v>46.25</v>
      </c>
      <c r="AC275" s="14">
        <v>0</v>
      </c>
      <c r="AD275" s="14">
        <f>D275+F275+AC275+H275+J275+L275+P275+R275+N275+T275+V275+X275+Z275</f>
        <v>10</v>
      </c>
      <c r="AE275" s="14">
        <v>4</v>
      </c>
    </row>
    <row r="276" spans="1:71" s="16" customFormat="1" x14ac:dyDescent="0.3">
      <c r="A276" s="22" t="s">
        <v>344</v>
      </c>
      <c r="B276" s="22" t="s">
        <v>315</v>
      </c>
      <c r="C276" s="22" t="s">
        <v>345</v>
      </c>
      <c r="D276" s="22"/>
      <c r="E276" s="23"/>
      <c r="F276" s="22"/>
      <c r="G276" s="23"/>
      <c r="H276" s="22">
        <v>7</v>
      </c>
      <c r="I276" s="23">
        <v>18.5</v>
      </c>
      <c r="J276" s="22">
        <v>3</v>
      </c>
      <c r="K276" s="23">
        <v>10</v>
      </c>
      <c r="L276" s="22">
        <v>14</v>
      </c>
      <c r="M276" s="23">
        <v>80</v>
      </c>
      <c r="N276" s="22"/>
      <c r="O276" s="23"/>
      <c r="P276" s="22"/>
      <c r="Q276" s="23"/>
      <c r="R276" s="22"/>
      <c r="S276" s="23"/>
      <c r="T276" s="22"/>
      <c r="U276" s="23"/>
      <c r="V276" s="22"/>
      <c r="W276" s="23"/>
      <c r="X276" s="22"/>
      <c r="Y276" s="23"/>
      <c r="Z276" s="22"/>
      <c r="AA276" s="23"/>
      <c r="AB276" s="12">
        <f>E276+G276+I276+K276+M276+Q276+S276+O276+U276+W276+Y276+AA276</f>
        <v>108.5</v>
      </c>
      <c r="AC276" s="14">
        <v>1</v>
      </c>
      <c r="AD276" s="14">
        <f>D276+F276+AC276+H276+J276+L276+P276+R276+N276+T276+V276+X276+Z276</f>
        <v>25</v>
      </c>
      <c r="AE276" s="14">
        <v>3</v>
      </c>
      <c r="BS276" s="15"/>
    </row>
    <row r="277" spans="1:71" s="16" customFormat="1" x14ac:dyDescent="0.3">
      <c r="A277" s="22" t="s">
        <v>143</v>
      </c>
      <c r="B277" s="22" t="s">
        <v>144</v>
      </c>
      <c r="C277" s="22" t="s">
        <v>144</v>
      </c>
      <c r="D277" s="22">
        <v>11</v>
      </c>
      <c r="E277" s="23">
        <v>55.5</v>
      </c>
      <c r="F277" s="22">
        <v>8</v>
      </c>
      <c r="G277" s="23">
        <v>27.75</v>
      </c>
      <c r="H277" s="22"/>
      <c r="I277" s="23"/>
      <c r="J277" s="22"/>
      <c r="K277" s="23"/>
      <c r="L277" s="22"/>
      <c r="M277" s="23"/>
      <c r="N277" s="22"/>
      <c r="O277" s="23"/>
      <c r="P277" s="22"/>
      <c r="Q277" s="23"/>
      <c r="R277" s="22"/>
      <c r="S277" s="23"/>
      <c r="T277" s="22"/>
      <c r="U277" s="23"/>
      <c r="V277" s="22"/>
      <c r="W277" s="23"/>
      <c r="X277" s="22"/>
      <c r="Y277" s="23"/>
      <c r="Z277" s="22"/>
      <c r="AA277" s="23"/>
      <c r="AB277" s="13">
        <f>E277+G277+I277+K277+M277+Q277+S277+O277+U277+W277+Y277+AA277</f>
        <v>83.25</v>
      </c>
      <c r="AC277" s="14">
        <v>1</v>
      </c>
      <c r="AD277" s="14">
        <f>D277+F277+AC277+H277+J277+L277+P277+R277+N277+T277+V277+X277+Z277</f>
        <v>20</v>
      </c>
      <c r="AE277" s="14">
        <v>2</v>
      </c>
      <c r="BS277" s="15"/>
    </row>
    <row r="278" spans="1:71" s="16" customFormat="1" x14ac:dyDescent="0.3">
      <c r="A278" s="22" t="s">
        <v>331</v>
      </c>
      <c r="B278" s="22" t="s">
        <v>332</v>
      </c>
      <c r="C278" s="22" t="s">
        <v>332</v>
      </c>
      <c r="D278" s="22"/>
      <c r="E278" s="23"/>
      <c r="F278" s="22"/>
      <c r="G278" s="23"/>
      <c r="H278" s="22"/>
      <c r="I278" s="23"/>
      <c r="J278" s="22"/>
      <c r="K278" s="23"/>
      <c r="L278" s="22">
        <v>0</v>
      </c>
      <c r="M278" s="23">
        <v>0</v>
      </c>
      <c r="N278" s="22">
        <v>5</v>
      </c>
      <c r="O278" s="23">
        <v>25</v>
      </c>
      <c r="P278" s="22"/>
      <c r="Q278" s="23"/>
      <c r="R278" s="22"/>
      <c r="S278" s="23"/>
      <c r="T278" s="22"/>
      <c r="U278" s="23"/>
      <c r="V278" s="22"/>
      <c r="W278" s="23"/>
      <c r="X278" s="22"/>
      <c r="Y278" s="23"/>
      <c r="Z278" s="22"/>
      <c r="AA278" s="23"/>
      <c r="AB278" s="12">
        <f>E278+G278+I278+K278+M278+Q278+S278+O278+U278+W278+Y278+AA278</f>
        <v>25</v>
      </c>
      <c r="AC278" s="14">
        <v>0</v>
      </c>
      <c r="AD278" s="14">
        <f>D278+F278+AC278+H278+J278+L278+P278+R278+N278+T278+V278+X278+Z278</f>
        <v>5</v>
      </c>
      <c r="AE278" s="14">
        <v>2</v>
      </c>
    </row>
    <row r="279" spans="1:71" s="16" customFormat="1" x14ac:dyDescent="0.3">
      <c r="A279" s="22" t="s">
        <v>155</v>
      </c>
      <c r="B279" s="22" t="s">
        <v>156</v>
      </c>
      <c r="C279" s="22" t="s">
        <v>156</v>
      </c>
      <c r="D279" s="22">
        <v>0</v>
      </c>
      <c r="E279" s="23">
        <v>0</v>
      </c>
      <c r="F279" s="22">
        <v>0</v>
      </c>
      <c r="G279" s="23">
        <v>0</v>
      </c>
      <c r="H279" s="22"/>
      <c r="I279" s="23"/>
      <c r="J279" s="22"/>
      <c r="K279" s="23"/>
      <c r="L279" s="22"/>
      <c r="M279" s="23"/>
      <c r="N279" s="22"/>
      <c r="O279" s="23"/>
      <c r="P279" s="22"/>
      <c r="Q279" s="23"/>
      <c r="R279" s="22"/>
      <c r="S279" s="23"/>
      <c r="T279" s="22"/>
      <c r="U279" s="23"/>
      <c r="V279" s="22"/>
      <c r="W279" s="23"/>
      <c r="X279" s="22"/>
      <c r="Y279" s="23"/>
      <c r="Z279" s="22"/>
      <c r="AA279" s="23"/>
      <c r="AB279" s="12">
        <f>E279+G279+I279+K279+M279+Q279+S279+O279+U279+W279+Y279+AA279</f>
        <v>0</v>
      </c>
      <c r="AC279" s="14">
        <v>0</v>
      </c>
      <c r="AD279" s="14">
        <f>D279+F279+AC279+H279+J279+L279+P279+R279+N279+T279+V279+X279+Z279</f>
        <v>0</v>
      </c>
      <c r="AE279" s="14">
        <v>2</v>
      </c>
    </row>
    <row r="280" spans="1:71" s="16" customFormat="1" x14ac:dyDescent="0.3">
      <c r="A280" s="22" t="s">
        <v>346</v>
      </c>
      <c r="B280" s="22" t="s">
        <v>347</v>
      </c>
      <c r="C280" s="22" t="s">
        <v>348</v>
      </c>
      <c r="D280" s="22"/>
      <c r="E280" s="23"/>
      <c r="F280" s="22"/>
      <c r="G280" s="23"/>
      <c r="H280" s="22">
        <v>0</v>
      </c>
      <c r="I280" s="23">
        <v>0</v>
      </c>
      <c r="J280" s="22">
        <v>0</v>
      </c>
      <c r="K280" s="23">
        <v>0</v>
      </c>
      <c r="L280" s="22"/>
      <c r="M280" s="23"/>
      <c r="N280" s="22"/>
      <c r="O280" s="23"/>
      <c r="P280" s="22"/>
      <c r="Q280" s="23"/>
      <c r="R280" s="22"/>
      <c r="S280" s="23"/>
      <c r="T280" s="22"/>
      <c r="U280" s="23"/>
      <c r="V280" s="22"/>
      <c r="W280" s="23"/>
      <c r="X280" s="22"/>
      <c r="Y280" s="23"/>
      <c r="Z280" s="22"/>
      <c r="AA280" s="23"/>
      <c r="AB280" s="12">
        <f>E280+G280+I280+K280+M280+Q280+S280+O280+U280+W280+Y280+AA280</f>
        <v>0</v>
      </c>
      <c r="AC280" s="14">
        <v>0</v>
      </c>
      <c r="AD280" s="14">
        <f>D280+F280+AC280+H280+J280+L280+P280+R280+N280+T280+V280+X280+Z280</f>
        <v>0</v>
      </c>
      <c r="AE280" s="14">
        <v>2</v>
      </c>
    </row>
    <row r="281" spans="1:71" s="16" customFormat="1" x14ac:dyDescent="0.3">
      <c r="A281" s="14" t="s">
        <v>488</v>
      </c>
      <c r="B281" s="14" t="s">
        <v>450</v>
      </c>
      <c r="C281" s="14" t="s">
        <v>489</v>
      </c>
      <c r="D281" s="14"/>
      <c r="E281" s="13"/>
      <c r="F281" s="14"/>
      <c r="G281" s="13"/>
      <c r="H281" s="14"/>
      <c r="I281" s="13"/>
      <c r="J281" s="14"/>
      <c r="K281" s="13"/>
      <c r="L281" s="14">
        <v>12</v>
      </c>
      <c r="M281" s="13">
        <v>60</v>
      </c>
      <c r="N281" s="14"/>
      <c r="O281" s="13"/>
      <c r="P281" s="14"/>
      <c r="Q281" s="13"/>
      <c r="R281" s="14"/>
      <c r="S281" s="13"/>
      <c r="T281" s="14"/>
      <c r="U281" s="13"/>
      <c r="V281" s="14"/>
      <c r="W281" s="13"/>
      <c r="X281" s="14"/>
      <c r="Y281" s="13"/>
      <c r="Z281" s="14"/>
      <c r="AA281" s="13"/>
      <c r="AB281" s="12">
        <f>E281+G281+I281+K281+M281+Q281+S281+O281+U281+W281+Y281+AA281</f>
        <v>60</v>
      </c>
      <c r="AC281" s="14">
        <v>1</v>
      </c>
      <c r="AD281" s="14">
        <f>D281+F281+AC281+H281+J281+L281+P281+R281+N281+T281+V281+X281+Z281</f>
        <v>13</v>
      </c>
      <c r="AE281" s="14">
        <v>1</v>
      </c>
      <c r="AF281" s="15"/>
      <c r="BS281" s="15"/>
    </row>
    <row r="282" spans="1:71" s="16" customFormat="1" x14ac:dyDescent="0.3">
      <c r="A282" s="14" t="s">
        <v>340</v>
      </c>
      <c r="B282" s="14" t="s">
        <v>341</v>
      </c>
      <c r="C282" s="14" t="s">
        <v>341</v>
      </c>
      <c r="D282" s="14"/>
      <c r="E282" s="13"/>
      <c r="F282" s="14"/>
      <c r="G282" s="13"/>
      <c r="H282" s="14"/>
      <c r="I282" s="13"/>
      <c r="J282" s="14">
        <v>0</v>
      </c>
      <c r="K282" s="13">
        <v>0</v>
      </c>
      <c r="L282" s="14"/>
      <c r="M282" s="13"/>
      <c r="N282" s="14"/>
      <c r="O282" s="13"/>
      <c r="P282" s="14"/>
      <c r="Q282" s="13"/>
      <c r="R282" s="14"/>
      <c r="S282" s="13"/>
      <c r="T282" s="14"/>
      <c r="U282" s="13"/>
      <c r="V282" s="14"/>
      <c r="W282" s="13"/>
      <c r="X282" s="14"/>
      <c r="Y282" s="13"/>
      <c r="Z282" s="14"/>
      <c r="AA282" s="13"/>
      <c r="AB282" s="12">
        <f>E282+G282+I282+K282+M282+Q282+S282+O282+U282+W282+Y282+AA282</f>
        <v>0</v>
      </c>
      <c r="AC282" s="14">
        <v>0</v>
      </c>
      <c r="AD282" s="14">
        <f>D282+F282+AC282+H282+J282+L282+P282+R282+N282+T282+V282+X282+Z282</f>
        <v>0</v>
      </c>
      <c r="AE282" s="14">
        <v>1</v>
      </c>
      <c r="AF282" s="15"/>
      <c r="BS282" s="15"/>
    </row>
    <row r="283" spans="1:71" s="16" customFormat="1" x14ac:dyDescent="0.3">
      <c r="A283" s="14" t="s">
        <v>490</v>
      </c>
      <c r="B283" s="14" t="s">
        <v>491</v>
      </c>
      <c r="C283" s="14" t="s">
        <v>491</v>
      </c>
      <c r="D283" s="14"/>
      <c r="E283" s="13"/>
      <c r="F283" s="14"/>
      <c r="G283" s="13"/>
      <c r="H283" s="14"/>
      <c r="I283" s="13"/>
      <c r="J283" s="14"/>
      <c r="K283" s="13"/>
      <c r="L283" s="14">
        <v>0</v>
      </c>
      <c r="M283" s="13">
        <v>0</v>
      </c>
      <c r="N283" s="14"/>
      <c r="O283" s="13"/>
      <c r="P283" s="14"/>
      <c r="Q283" s="13"/>
      <c r="R283" s="14"/>
      <c r="S283" s="13"/>
      <c r="T283" s="14"/>
      <c r="U283" s="13"/>
      <c r="V283" s="14"/>
      <c r="W283" s="13"/>
      <c r="X283" s="14"/>
      <c r="Y283" s="13"/>
      <c r="Z283" s="14"/>
      <c r="AA283" s="13"/>
      <c r="AB283" s="12">
        <f>E283+G283+I283+K283+M283+Q283+S283+O283+U283+W283+Y283+AA283</f>
        <v>0</v>
      </c>
      <c r="AC283" s="14">
        <v>0</v>
      </c>
      <c r="AD283" s="14">
        <f>D283+F283+AC283+H283+J283+L283+P283+R283+N283+T283+V283+X283+Z283</f>
        <v>0</v>
      </c>
      <c r="AE283" s="14">
        <v>1</v>
      </c>
      <c r="AF283" s="15"/>
      <c r="BS283" s="15"/>
    </row>
    <row r="284" spans="1:71" s="16" customFormat="1" x14ac:dyDescent="0.3">
      <c r="A284" s="14"/>
      <c r="B284" s="14"/>
      <c r="C284" s="14"/>
      <c r="D284" s="14"/>
      <c r="E284" s="13"/>
      <c r="F284" s="14"/>
      <c r="G284" s="13"/>
      <c r="H284" s="14"/>
      <c r="I284" s="13"/>
      <c r="J284" s="14"/>
      <c r="K284" s="13"/>
      <c r="L284" s="14"/>
      <c r="M284" s="13"/>
      <c r="N284" s="14"/>
      <c r="O284" s="13"/>
      <c r="P284" s="14"/>
      <c r="Q284" s="13"/>
      <c r="R284" s="14"/>
      <c r="S284" s="13"/>
      <c r="T284" s="14"/>
      <c r="U284" s="13"/>
      <c r="V284" s="14"/>
      <c r="W284" s="13"/>
      <c r="X284" s="14"/>
      <c r="Y284" s="13"/>
      <c r="Z284" s="14"/>
      <c r="AA284" s="13"/>
      <c r="AB284" s="12">
        <f>E284+G284+I284+K284+M284+Q284+S284+O284+U284+W284+Y284+AA284</f>
        <v>0</v>
      </c>
      <c r="AC284" s="14"/>
      <c r="AD284" s="14">
        <f>D284+F284+AC284+H284+J284+L284+P284+R284+N284+T284+V284+X284+Z284</f>
        <v>0</v>
      </c>
      <c r="AE284" s="14"/>
      <c r="AF284" s="15"/>
      <c r="BS284" s="15"/>
    </row>
    <row r="285" spans="1:71" s="16" customFormat="1" x14ac:dyDescent="0.3">
      <c r="A285" s="14"/>
      <c r="B285" s="14"/>
      <c r="C285" s="14"/>
      <c r="D285" s="14"/>
      <c r="E285" s="13"/>
      <c r="F285" s="14"/>
      <c r="G285" s="13"/>
      <c r="H285" s="14"/>
      <c r="I285" s="13"/>
      <c r="J285" s="14"/>
      <c r="K285" s="13"/>
      <c r="L285" s="14"/>
      <c r="M285" s="13"/>
      <c r="N285" s="14"/>
      <c r="O285" s="13"/>
      <c r="P285" s="14"/>
      <c r="Q285" s="13"/>
      <c r="R285" s="14"/>
      <c r="S285" s="13"/>
      <c r="T285" s="14"/>
      <c r="U285" s="13"/>
      <c r="V285" s="14"/>
      <c r="W285" s="13"/>
      <c r="X285" s="14"/>
      <c r="Y285" s="13"/>
      <c r="Z285" s="14"/>
      <c r="AA285" s="13"/>
      <c r="AB285" s="12">
        <f>E285+G285+I285+K285+M285+Q285+S285+O285+U285+W285+Y285+AA285</f>
        <v>0</v>
      </c>
      <c r="AC285" s="14"/>
      <c r="AD285" s="14">
        <f>D285+F285+AC285+H285+J285+L285+P285+R285+N285+T285+V285+X285+Z285</f>
        <v>0</v>
      </c>
      <c r="AE285" s="14"/>
      <c r="AF285" s="15"/>
      <c r="BS285" s="15"/>
    </row>
    <row r="286" spans="1:71" s="16" customFormat="1" x14ac:dyDescent="0.3">
      <c r="A286" s="14"/>
      <c r="B286" s="14"/>
      <c r="C286" s="14"/>
      <c r="D286" s="14"/>
      <c r="E286" s="13"/>
      <c r="F286" s="14"/>
      <c r="G286" s="13"/>
      <c r="H286" s="14"/>
      <c r="I286" s="13"/>
      <c r="J286" s="14"/>
      <c r="K286" s="13"/>
      <c r="L286" s="14"/>
      <c r="M286" s="13"/>
      <c r="N286" s="14"/>
      <c r="O286" s="13"/>
      <c r="P286" s="14"/>
      <c r="Q286" s="13"/>
      <c r="R286" s="14"/>
      <c r="S286" s="13"/>
      <c r="T286" s="14"/>
      <c r="U286" s="13"/>
      <c r="V286" s="14"/>
      <c r="W286" s="13"/>
      <c r="X286" s="14"/>
      <c r="Y286" s="13"/>
      <c r="Z286" s="14"/>
      <c r="AA286" s="13"/>
      <c r="AB286" s="12">
        <f>E286+G286+I286+K286+M286+Q286+S286+O286+U286+W286+Y286+AA286</f>
        <v>0</v>
      </c>
      <c r="AC286" s="14"/>
      <c r="AD286" s="14">
        <f>D286+F286+AC286+H286+J286+L286+P286+R286+N286+T286+V286+X286+Z286</f>
        <v>0</v>
      </c>
      <c r="AE286" s="14"/>
      <c r="AF286" s="15"/>
      <c r="BS286" s="15"/>
    </row>
    <row r="287" spans="1:71" s="16" customFormat="1" x14ac:dyDescent="0.3">
      <c r="A287" s="14"/>
      <c r="B287" s="14"/>
      <c r="C287" s="14"/>
      <c r="D287" s="14"/>
      <c r="E287" s="13"/>
      <c r="F287" s="14"/>
      <c r="G287" s="13"/>
      <c r="H287" s="14"/>
      <c r="I287" s="13"/>
      <c r="J287" s="14"/>
      <c r="K287" s="13"/>
      <c r="L287" s="14"/>
      <c r="M287" s="13"/>
      <c r="N287" s="14"/>
      <c r="O287" s="13"/>
      <c r="P287" s="14"/>
      <c r="Q287" s="13"/>
      <c r="R287" s="14"/>
      <c r="S287" s="13"/>
      <c r="T287" s="14"/>
      <c r="U287" s="13"/>
      <c r="V287" s="14"/>
      <c r="W287" s="13"/>
      <c r="X287" s="14"/>
      <c r="Y287" s="13"/>
      <c r="Z287" s="14"/>
      <c r="AA287" s="13"/>
      <c r="AB287" s="12">
        <f t="shared" ref="AB281:AB289" si="41">E287+G287+I287+K287+M287+Q287+S287+O287+U287+W287+Y287+AA287</f>
        <v>0</v>
      </c>
      <c r="AC287" s="14"/>
      <c r="AD287" s="14">
        <f t="shared" ref="AD281:AD289" si="42">D287+F287+AC287+H287+J287+L287+P287+R287+N287+T287+V287+X287+Z287</f>
        <v>0</v>
      </c>
      <c r="AE287" s="14"/>
      <c r="AF287" s="15"/>
      <c r="BS287" s="15"/>
    </row>
    <row r="288" spans="1:71" s="16" customFormat="1" x14ac:dyDescent="0.3">
      <c r="A288" s="14"/>
      <c r="B288" s="14"/>
      <c r="C288" s="14"/>
      <c r="D288" s="14"/>
      <c r="E288" s="13"/>
      <c r="F288" s="14"/>
      <c r="G288" s="13"/>
      <c r="H288" s="14"/>
      <c r="I288" s="13"/>
      <c r="J288" s="14"/>
      <c r="K288" s="13"/>
      <c r="L288" s="14"/>
      <c r="M288" s="13"/>
      <c r="N288" s="14"/>
      <c r="O288" s="13"/>
      <c r="P288" s="14"/>
      <c r="Q288" s="13"/>
      <c r="R288" s="14"/>
      <c r="S288" s="13"/>
      <c r="T288" s="14"/>
      <c r="U288" s="13"/>
      <c r="V288" s="14"/>
      <c r="W288" s="13"/>
      <c r="X288" s="14"/>
      <c r="Y288" s="13"/>
      <c r="Z288" s="14"/>
      <c r="AA288" s="13"/>
      <c r="AB288" s="12">
        <f t="shared" si="41"/>
        <v>0</v>
      </c>
      <c r="AC288" s="14"/>
      <c r="AD288" s="14">
        <f t="shared" si="42"/>
        <v>0</v>
      </c>
      <c r="AE288" s="14"/>
      <c r="AF288" s="15"/>
      <c r="BS288" s="15"/>
    </row>
    <row r="289" spans="1:72" s="16" customFormat="1" x14ac:dyDescent="0.3">
      <c r="A289" s="14"/>
      <c r="B289" s="14"/>
      <c r="C289" s="14"/>
      <c r="D289" s="14"/>
      <c r="E289" s="13"/>
      <c r="F289" s="14"/>
      <c r="G289" s="13"/>
      <c r="H289" s="14"/>
      <c r="I289" s="13"/>
      <c r="J289" s="14"/>
      <c r="K289" s="13"/>
      <c r="L289" s="14"/>
      <c r="M289" s="13"/>
      <c r="N289" s="14"/>
      <c r="O289" s="13"/>
      <c r="P289" s="14"/>
      <c r="Q289" s="13"/>
      <c r="R289" s="14"/>
      <c r="S289" s="13"/>
      <c r="T289" s="14"/>
      <c r="U289" s="13"/>
      <c r="V289" s="14"/>
      <c r="W289" s="13"/>
      <c r="X289" s="14"/>
      <c r="Y289" s="13"/>
      <c r="Z289" s="14"/>
      <c r="AA289" s="13"/>
      <c r="AB289" s="12">
        <f t="shared" si="41"/>
        <v>0</v>
      </c>
      <c r="AC289" s="14"/>
      <c r="AD289" s="14">
        <f t="shared" si="42"/>
        <v>0</v>
      </c>
      <c r="AE289" s="14"/>
    </row>
    <row r="290" spans="1:72" s="16" customFormat="1" x14ac:dyDescent="0.3">
      <c r="A290" s="39" t="s">
        <v>30</v>
      </c>
      <c r="B290" s="39"/>
      <c r="C290" s="39"/>
      <c r="D290" s="39"/>
      <c r="E290" s="40"/>
      <c r="F290" s="39"/>
      <c r="G290" s="40"/>
      <c r="H290" s="39"/>
      <c r="I290" s="40"/>
      <c r="J290" s="39"/>
      <c r="K290" s="40"/>
      <c r="L290" s="39"/>
      <c r="M290" s="40"/>
      <c r="N290" s="39"/>
      <c r="O290" s="40"/>
      <c r="P290" s="39"/>
      <c r="Q290" s="40"/>
      <c r="R290" s="39"/>
      <c r="S290" s="40"/>
      <c r="T290" s="39"/>
      <c r="U290" s="40"/>
      <c r="V290" s="39"/>
      <c r="W290" s="40"/>
      <c r="X290" s="39"/>
      <c r="Y290" s="40"/>
      <c r="Z290" s="39"/>
      <c r="AA290" s="40"/>
      <c r="AB290" s="36"/>
      <c r="AC290" s="39"/>
      <c r="AD290" s="35"/>
      <c r="AE290" s="39"/>
    </row>
    <row r="291" spans="1:72" s="16" customFormat="1" x14ac:dyDescent="0.3">
      <c r="A291" s="22" t="s">
        <v>148</v>
      </c>
      <c r="B291" s="22" t="s">
        <v>149</v>
      </c>
      <c r="C291" s="22" t="s">
        <v>149</v>
      </c>
      <c r="D291" s="22">
        <v>9</v>
      </c>
      <c r="E291" s="23">
        <v>37.5</v>
      </c>
      <c r="F291" s="22">
        <v>9</v>
      </c>
      <c r="G291" s="23">
        <v>37.5</v>
      </c>
      <c r="H291" s="22">
        <v>5</v>
      </c>
      <c r="I291" s="23">
        <v>24</v>
      </c>
      <c r="J291" s="22">
        <v>9</v>
      </c>
      <c r="K291" s="23">
        <v>37.5</v>
      </c>
      <c r="L291" s="22">
        <v>0</v>
      </c>
      <c r="M291" s="23">
        <v>0</v>
      </c>
      <c r="N291" s="22"/>
      <c r="O291" s="23"/>
      <c r="P291" s="22"/>
      <c r="Q291" s="23"/>
      <c r="R291" s="22"/>
      <c r="S291" s="23"/>
      <c r="T291" s="22"/>
      <c r="U291" s="23"/>
      <c r="V291" s="22"/>
      <c r="W291" s="23"/>
      <c r="X291" s="22"/>
      <c r="Y291" s="23"/>
      <c r="Z291" s="22"/>
      <c r="AA291" s="23"/>
      <c r="AB291" s="13">
        <f>E291+G291+I291+K291+M291+Q291+S291+O291+U291+W291+Y291+AA291</f>
        <v>136.5</v>
      </c>
      <c r="AC291" s="22"/>
      <c r="AD291" s="14">
        <f>D291+F291+AC291+H291+J291+L291+P291+R291+N291+T291+V291+X291+Z291</f>
        <v>32</v>
      </c>
      <c r="AE291" s="22">
        <v>5</v>
      </c>
    </row>
    <row r="292" spans="1:72" s="26" customFormat="1" x14ac:dyDescent="0.3">
      <c r="A292" s="22" t="s">
        <v>150</v>
      </c>
      <c r="B292" s="22" t="s">
        <v>151</v>
      </c>
      <c r="C292" s="22" t="s">
        <v>151</v>
      </c>
      <c r="D292" s="14">
        <v>7</v>
      </c>
      <c r="E292" s="13">
        <v>22.5</v>
      </c>
      <c r="F292" s="14">
        <v>0</v>
      </c>
      <c r="G292" s="13">
        <v>0</v>
      </c>
      <c r="H292" s="14">
        <v>0</v>
      </c>
      <c r="I292" s="13">
        <v>0</v>
      </c>
      <c r="J292" s="14">
        <v>5</v>
      </c>
      <c r="K292" s="13">
        <v>15</v>
      </c>
      <c r="L292" s="14">
        <v>0</v>
      </c>
      <c r="M292" s="13">
        <v>0</v>
      </c>
      <c r="N292" s="14"/>
      <c r="O292" s="13"/>
      <c r="P292" s="14"/>
      <c r="Q292" s="13"/>
      <c r="R292" s="14"/>
      <c r="S292" s="13"/>
      <c r="T292" s="14"/>
      <c r="U292" s="13"/>
      <c r="V292" s="14"/>
      <c r="W292" s="13"/>
      <c r="X292" s="14"/>
      <c r="Y292" s="13"/>
      <c r="Z292" s="14"/>
      <c r="AA292" s="13"/>
      <c r="AB292" s="13">
        <f>E292+G292+I292+K292+M292+Q292+S292+O292+U292+W292+Y292+AA292</f>
        <v>37.5</v>
      </c>
      <c r="AC292" s="14"/>
      <c r="AD292" s="14">
        <f>D292+F292+AC292+H292+J292+L292+P292+R292+N292+T292+V292+X292+Z292</f>
        <v>12</v>
      </c>
      <c r="AE292" s="14">
        <v>5</v>
      </c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</row>
    <row r="293" spans="1:72" s="26" customFormat="1" x14ac:dyDescent="0.3">
      <c r="A293" s="14" t="s">
        <v>152</v>
      </c>
      <c r="B293" s="14" t="s">
        <v>153</v>
      </c>
      <c r="C293" s="14" t="s">
        <v>154</v>
      </c>
      <c r="D293" s="22">
        <v>5</v>
      </c>
      <c r="E293" s="13">
        <v>15</v>
      </c>
      <c r="F293" s="14">
        <v>5</v>
      </c>
      <c r="G293" s="13">
        <v>15</v>
      </c>
      <c r="H293" s="14">
        <v>7</v>
      </c>
      <c r="I293" s="13">
        <v>36</v>
      </c>
      <c r="J293" s="14">
        <v>0</v>
      </c>
      <c r="K293" s="13">
        <v>0</v>
      </c>
      <c r="L293" s="14"/>
      <c r="M293" s="13"/>
      <c r="N293" s="14"/>
      <c r="O293" s="13"/>
      <c r="P293" s="14"/>
      <c r="Q293" s="13"/>
      <c r="R293" s="14"/>
      <c r="S293" s="13"/>
      <c r="T293" s="14"/>
      <c r="U293" s="13"/>
      <c r="V293" s="14"/>
      <c r="W293" s="13"/>
      <c r="X293" s="14"/>
      <c r="Y293" s="13"/>
      <c r="Z293" s="14"/>
      <c r="AA293" s="13"/>
      <c r="AB293" s="13">
        <f>E293+G293+I293+K293+M293+Q293+S293+O293+U293+W293+Y293+AA293</f>
        <v>66</v>
      </c>
      <c r="AC293" s="14"/>
      <c r="AD293" s="14">
        <f>D293+F293+AC293+H293+J293+L293+P293+R293+N293+T293+V293+X293+Z293</f>
        <v>17</v>
      </c>
      <c r="AE293" s="14">
        <v>4</v>
      </c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</row>
    <row r="294" spans="1:72" s="26" customFormat="1" x14ac:dyDescent="0.3">
      <c r="A294" s="22" t="s">
        <v>157</v>
      </c>
      <c r="B294" s="22" t="s">
        <v>158</v>
      </c>
      <c r="C294" s="22" t="s">
        <v>159</v>
      </c>
      <c r="D294" s="22">
        <v>0</v>
      </c>
      <c r="E294" s="13">
        <v>0</v>
      </c>
      <c r="F294" s="14">
        <v>7</v>
      </c>
      <c r="G294" s="13">
        <v>22.5</v>
      </c>
      <c r="H294" s="14">
        <v>0</v>
      </c>
      <c r="I294" s="13">
        <v>0</v>
      </c>
      <c r="J294" s="14">
        <v>7</v>
      </c>
      <c r="K294" s="13">
        <v>22.5</v>
      </c>
      <c r="L294" s="14"/>
      <c r="M294" s="13"/>
      <c r="N294" s="14"/>
      <c r="O294" s="13"/>
      <c r="P294" s="14"/>
      <c r="Q294" s="13"/>
      <c r="R294" s="14"/>
      <c r="S294" s="13"/>
      <c r="T294" s="14"/>
      <c r="U294" s="13"/>
      <c r="V294" s="14"/>
      <c r="W294" s="13"/>
      <c r="X294" s="14"/>
      <c r="Y294" s="13"/>
      <c r="Z294" s="14"/>
      <c r="AA294" s="13"/>
      <c r="AB294" s="12">
        <f>E294+G294+I294+K294+M294+Q294+S294+O294+U294+W294+Y294+AA294</f>
        <v>45</v>
      </c>
      <c r="AC294" s="14"/>
      <c r="AD294" s="14">
        <f>D294+F294+AC294+H294+J294+L294+P294+R294+N294+T294+V294+X294+Z294</f>
        <v>14</v>
      </c>
      <c r="AE294" s="14">
        <v>4</v>
      </c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5"/>
      <c r="BT294" s="16"/>
    </row>
    <row r="295" spans="1:72" s="26" customFormat="1" x14ac:dyDescent="0.3">
      <c r="A295" s="14" t="s">
        <v>331</v>
      </c>
      <c r="B295" s="14" t="s">
        <v>332</v>
      </c>
      <c r="C295" s="14" t="s">
        <v>332</v>
      </c>
      <c r="D295" s="22"/>
      <c r="E295" s="23"/>
      <c r="F295" s="22"/>
      <c r="G295" s="23"/>
      <c r="H295" s="22"/>
      <c r="I295" s="23"/>
      <c r="J295" s="22"/>
      <c r="K295" s="23"/>
      <c r="L295" s="22">
        <v>5</v>
      </c>
      <c r="M295" s="23">
        <v>24</v>
      </c>
      <c r="N295" s="22">
        <v>1</v>
      </c>
      <c r="O295" s="23">
        <v>15</v>
      </c>
      <c r="P295" s="22"/>
      <c r="Q295" s="23"/>
      <c r="R295" s="22"/>
      <c r="S295" s="23"/>
      <c r="T295" s="22"/>
      <c r="U295" s="23"/>
      <c r="V295" s="22"/>
      <c r="W295" s="23"/>
      <c r="X295" s="22"/>
      <c r="Y295" s="23"/>
      <c r="Z295" s="22"/>
      <c r="AA295" s="23"/>
      <c r="AB295" s="12">
        <f>E295+G295+I295+K295+M295+Q295+S295+O295+U295+W295+Y295+AA295</f>
        <v>39</v>
      </c>
      <c r="AC295" s="22"/>
      <c r="AD295" s="14">
        <f>D295+F295+AC295+H295+J295+L295+P295+R295+N295+T295+V295+X295+Z295</f>
        <v>6</v>
      </c>
      <c r="AE295" s="22">
        <v>2</v>
      </c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</row>
    <row r="296" spans="1:72" s="26" customFormat="1" x14ac:dyDescent="0.3">
      <c r="A296" s="22" t="s">
        <v>155</v>
      </c>
      <c r="B296" s="22" t="s">
        <v>156</v>
      </c>
      <c r="C296" s="22" t="s">
        <v>156</v>
      </c>
      <c r="D296" s="22">
        <v>0</v>
      </c>
      <c r="E296" s="23">
        <v>0</v>
      </c>
      <c r="F296" s="22">
        <v>0</v>
      </c>
      <c r="G296" s="23">
        <v>0</v>
      </c>
      <c r="H296" s="22"/>
      <c r="I296" s="23"/>
      <c r="J296" s="22"/>
      <c r="K296" s="23"/>
      <c r="L296" s="22"/>
      <c r="M296" s="23"/>
      <c r="N296" s="22"/>
      <c r="O296" s="23"/>
      <c r="P296" s="22"/>
      <c r="Q296" s="23"/>
      <c r="R296" s="22"/>
      <c r="S296" s="23"/>
      <c r="T296" s="22"/>
      <c r="U296" s="23"/>
      <c r="V296" s="22"/>
      <c r="W296" s="23"/>
      <c r="X296" s="22"/>
      <c r="Y296" s="23"/>
      <c r="Z296" s="22"/>
      <c r="AA296" s="23"/>
      <c r="AB296" s="13">
        <f>E296+G296+I296+K296+M296+Q296+S296+O296+U296+W296+Y296+AA296</f>
        <v>0</v>
      </c>
      <c r="AC296" s="22"/>
      <c r="AD296" s="14">
        <f>D296+F296+AC296+H296+J296+L296+P296+R296+N296+T296+V296+X296+Z296</f>
        <v>0</v>
      </c>
      <c r="AE296" s="22">
        <v>2</v>
      </c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</row>
    <row r="297" spans="1:72" s="26" customFormat="1" x14ac:dyDescent="0.3">
      <c r="A297" s="14" t="s">
        <v>488</v>
      </c>
      <c r="B297" s="14" t="s">
        <v>450</v>
      </c>
      <c r="C297" s="14" t="s">
        <v>489</v>
      </c>
      <c r="D297" s="22"/>
      <c r="E297" s="23"/>
      <c r="F297" s="22"/>
      <c r="G297" s="23"/>
      <c r="H297" s="22"/>
      <c r="I297" s="23"/>
      <c r="J297" s="22"/>
      <c r="K297" s="23"/>
      <c r="L297" s="22">
        <v>7</v>
      </c>
      <c r="M297" s="23">
        <v>36</v>
      </c>
      <c r="N297" s="22"/>
      <c r="O297" s="23"/>
      <c r="P297" s="22"/>
      <c r="Q297" s="23"/>
      <c r="R297" s="22"/>
      <c r="S297" s="23"/>
      <c r="T297" s="22"/>
      <c r="U297" s="23"/>
      <c r="V297" s="22"/>
      <c r="W297" s="23"/>
      <c r="X297" s="22"/>
      <c r="Y297" s="23"/>
      <c r="Z297" s="22"/>
      <c r="AA297" s="23"/>
      <c r="AB297" s="12">
        <f>E297+G297+I297+K297+M297+Q297+S297+O297+U297+W297+Y297+AA297</f>
        <v>36</v>
      </c>
      <c r="AC297" s="22"/>
      <c r="AD297" s="14">
        <f>D297+F297+AC297+H297+J297+L297+P297+R297+N297+T297+V297+X297+Z297</f>
        <v>7</v>
      </c>
      <c r="AE297" s="22">
        <v>1</v>
      </c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5"/>
      <c r="BT297" s="16"/>
    </row>
    <row r="298" spans="1:72" s="26" customFormat="1" x14ac:dyDescent="0.3">
      <c r="A298" s="14" t="s">
        <v>340</v>
      </c>
      <c r="B298" s="14" t="s">
        <v>341</v>
      </c>
      <c r="C298" s="14" t="s">
        <v>341</v>
      </c>
      <c r="D298" s="22"/>
      <c r="E298" s="23"/>
      <c r="F298" s="22"/>
      <c r="G298" s="23"/>
      <c r="H298" s="22"/>
      <c r="I298" s="23"/>
      <c r="J298" s="22">
        <v>0</v>
      </c>
      <c r="K298" s="23">
        <v>0</v>
      </c>
      <c r="L298" s="22"/>
      <c r="M298" s="23"/>
      <c r="N298" s="22"/>
      <c r="O298" s="23"/>
      <c r="P298" s="22"/>
      <c r="Q298" s="23"/>
      <c r="R298" s="22"/>
      <c r="S298" s="23"/>
      <c r="T298" s="22"/>
      <c r="U298" s="23"/>
      <c r="V298" s="22"/>
      <c r="W298" s="23"/>
      <c r="X298" s="22"/>
      <c r="Y298" s="23"/>
      <c r="Z298" s="22"/>
      <c r="AA298" s="23"/>
      <c r="AB298" s="12">
        <f>E298+G298+I298+K298+M298+Q298+S298+O298+U298+W298+Y298+AA298</f>
        <v>0</v>
      </c>
      <c r="AC298" s="22"/>
      <c r="AD298" s="14">
        <f>D298+F298+AC298+H298+J298+L298+P298+R298+N298+T298+V298+X298+Z298</f>
        <v>0</v>
      </c>
      <c r="AE298" s="22">
        <v>1</v>
      </c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</row>
    <row r="299" spans="1:72" s="26" customFormat="1" x14ac:dyDescent="0.3">
      <c r="A299" s="14"/>
      <c r="B299" s="14"/>
      <c r="C299" s="14"/>
      <c r="D299" s="22"/>
      <c r="E299" s="23"/>
      <c r="F299" s="22"/>
      <c r="G299" s="23"/>
      <c r="H299" s="22"/>
      <c r="I299" s="23"/>
      <c r="J299" s="22"/>
      <c r="K299" s="23"/>
      <c r="L299" s="22"/>
      <c r="M299" s="23"/>
      <c r="N299" s="22"/>
      <c r="O299" s="23"/>
      <c r="P299" s="22"/>
      <c r="Q299" s="23"/>
      <c r="R299" s="22"/>
      <c r="S299" s="23"/>
      <c r="T299" s="22"/>
      <c r="U299" s="23"/>
      <c r="V299" s="22"/>
      <c r="W299" s="23"/>
      <c r="X299" s="22"/>
      <c r="Y299" s="23"/>
      <c r="Z299" s="22"/>
      <c r="AA299" s="23"/>
      <c r="AB299" s="12">
        <f>E299+G299+I299+K299+M299+Q299+S299+O299+U299+W299+Y299+AA299</f>
        <v>0</v>
      </c>
      <c r="AC299" s="22"/>
      <c r="AD299" s="14">
        <f>D299+F299+AC299+H299+J299+L299+P299+R299+N299+T299+V299+X299+Z299</f>
        <v>0</v>
      </c>
      <c r="AE299" s="22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5"/>
      <c r="BT299" s="16"/>
    </row>
    <row r="300" spans="1:72" s="26" customFormat="1" x14ac:dyDescent="0.3">
      <c r="A300" s="14"/>
      <c r="B300" s="14"/>
      <c r="C300" s="14"/>
      <c r="D300" s="22"/>
      <c r="E300" s="23"/>
      <c r="F300" s="22"/>
      <c r="G300" s="23"/>
      <c r="H300" s="22"/>
      <c r="I300" s="23"/>
      <c r="J300" s="22"/>
      <c r="K300" s="23"/>
      <c r="L300" s="22"/>
      <c r="M300" s="23"/>
      <c r="N300" s="22"/>
      <c r="O300" s="23"/>
      <c r="P300" s="22"/>
      <c r="Q300" s="23"/>
      <c r="R300" s="22"/>
      <c r="S300" s="23"/>
      <c r="T300" s="22"/>
      <c r="U300" s="23"/>
      <c r="V300" s="22"/>
      <c r="W300" s="23"/>
      <c r="X300" s="22"/>
      <c r="Y300" s="23"/>
      <c r="Z300" s="22"/>
      <c r="AA300" s="23"/>
      <c r="AB300" s="12">
        <f>E300+G300+I300+K300+M300+Q300+S300+O300+U300+W300+Y300+AA300</f>
        <v>0</v>
      </c>
      <c r="AC300" s="22"/>
      <c r="AD300" s="14">
        <f>D300+F300+AC300+H300+J300+L300+P300+R300+N300+T300+V300+X300+Z300</f>
        <v>0</v>
      </c>
      <c r="AE300" s="22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</row>
    <row r="301" spans="1:72" s="26" customFormat="1" x14ac:dyDescent="0.3">
      <c r="A301" s="14"/>
      <c r="B301" s="14"/>
      <c r="C301" s="14"/>
      <c r="D301" s="22"/>
      <c r="E301" s="23"/>
      <c r="F301" s="22"/>
      <c r="G301" s="23"/>
      <c r="H301" s="22"/>
      <c r="I301" s="23"/>
      <c r="J301" s="22"/>
      <c r="K301" s="23"/>
      <c r="L301" s="22"/>
      <c r="M301" s="23"/>
      <c r="N301" s="22"/>
      <c r="O301" s="23"/>
      <c r="P301" s="22"/>
      <c r="Q301" s="23"/>
      <c r="R301" s="22"/>
      <c r="S301" s="23"/>
      <c r="T301" s="22"/>
      <c r="U301" s="23"/>
      <c r="V301" s="22"/>
      <c r="W301" s="23"/>
      <c r="X301" s="22"/>
      <c r="Y301" s="23"/>
      <c r="Z301" s="22"/>
      <c r="AA301" s="23"/>
      <c r="AB301" s="12">
        <f t="shared" ref="AB300:AB310" si="43">E301+G301+I301+K301+M301+Q301+S301+O301+U301+W301+Y301+AA301</f>
        <v>0</v>
      </c>
      <c r="AC301" s="22"/>
      <c r="AD301" s="14">
        <f t="shared" ref="AD300:AD310" si="44">D301+F301+AC301+H301+J301+L301+P301+R301+N301+T301+V301+X301+Z301</f>
        <v>0</v>
      </c>
      <c r="AE301" s="22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</row>
    <row r="302" spans="1:72" s="26" customFormat="1" x14ac:dyDescent="0.3">
      <c r="A302" s="14"/>
      <c r="B302" s="14"/>
      <c r="C302" s="14"/>
      <c r="D302" s="22"/>
      <c r="E302" s="23"/>
      <c r="F302" s="22"/>
      <c r="G302" s="23"/>
      <c r="H302" s="22"/>
      <c r="I302" s="23"/>
      <c r="J302" s="22"/>
      <c r="K302" s="23"/>
      <c r="L302" s="22"/>
      <c r="M302" s="23"/>
      <c r="N302" s="22"/>
      <c r="O302" s="23"/>
      <c r="P302" s="22"/>
      <c r="Q302" s="23"/>
      <c r="R302" s="22"/>
      <c r="S302" s="23"/>
      <c r="T302" s="22"/>
      <c r="U302" s="23"/>
      <c r="V302" s="22"/>
      <c r="W302" s="23"/>
      <c r="X302" s="22"/>
      <c r="Y302" s="23"/>
      <c r="Z302" s="22"/>
      <c r="AA302" s="23"/>
      <c r="AB302" s="12">
        <f t="shared" si="43"/>
        <v>0</v>
      </c>
      <c r="AC302" s="22"/>
      <c r="AD302" s="14">
        <f t="shared" si="44"/>
        <v>0</v>
      </c>
      <c r="AE302" s="22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</row>
    <row r="303" spans="1:72" s="16" customFormat="1" x14ac:dyDescent="0.3">
      <c r="A303" s="39" t="s">
        <v>163</v>
      </c>
      <c r="B303" s="39"/>
      <c r="C303" s="39"/>
      <c r="D303" s="39"/>
      <c r="E303" s="40"/>
      <c r="F303" s="39"/>
      <c r="G303" s="40"/>
      <c r="H303" s="39"/>
      <c r="I303" s="40"/>
      <c r="J303" s="39"/>
      <c r="K303" s="40"/>
      <c r="L303" s="39"/>
      <c r="M303" s="40"/>
      <c r="N303" s="39"/>
      <c r="O303" s="40"/>
      <c r="P303" s="39"/>
      <c r="Q303" s="40"/>
      <c r="R303" s="39"/>
      <c r="S303" s="40"/>
      <c r="T303" s="39"/>
      <c r="U303" s="40"/>
      <c r="V303" s="39"/>
      <c r="W303" s="40"/>
      <c r="X303" s="39"/>
      <c r="Y303" s="40"/>
      <c r="Z303" s="39"/>
      <c r="AA303" s="40"/>
      <c r="AB303" s="36"/>
      <c r="AC303" s="39"/>
      <c r="AD303" s="35"/>
      <c r="AE303" s="39"/>
    </row>
    <row r="304" spans="1:72" s="16" customFormat="1" x14ac:dyDescent="0.3">
      <c r="A304" s="14" t="s">
        <v>152</v>
      </c>
      <c r="B304" s="14" t="s">
        <v>153</v>
      </c>
      <c r="C304" s="14" t="s">
        <v>154</v>
      </c>
      <c r="D304" s="22">
        <v>3</v>
      </c>
      <c r="E304" s="23">
        <v>30</v>
      </c>
      <c r="F304" s="22">
        <v>0</v>
      </c>
      <c r="G304" s="23">
        <v>0</v>
      </c>
      <c r="H304" s="22">
        <v>5</v>
      </c>
      <c r="I304" s="23">
        <v>24</v>
      </c>
      <c r="J304" s="22">
        <v>0</v>
      </c>
      <c r="K304" s="23">
        <v>0</v>
      </c>
      <c r="L304" s="22"/>
      <c r="M304" s="23"/>
      <c r="N304" s="22"/>
      <c r="O304" s="23"/>
      <c r="P304" s="22"/>
      <c r="Q304" s="23"/>
      <c r="R304" s="22"/>
      <c r="S304" s="23"/>
      <c r="T304" s="22"/>
      <c r="U304" s="23"/>
      <c r="V304" s="22"/>
      <c r="W304" s="23"/>
      <c r="X304" s="22"/>
      <c r="Y304" s="23"/>
      <c r="Z304" s="22"/>
      <c r="AA304" s="23"/>
      <c r="AB304" s="12">
        <f>E304+G304+I304+K304+M304+Q304+S304+O304+U304+W304+Y304+AA304</f>
        <v>54</v>
      </c>
      <c r="AC304" s="22"/>
      <c r="AD304" s="14">
        <f>D304+F304+AC304+H304+J304+L304+P304+R304+N304+T304+V304+X304+Z304</f>
        <v>8</v>
      </c>
      <c r="AE304" s="22">
        <v>4</v>
      </c>
      <c r="AF304" s="15"/>
      <c r="BS304" s="15"/>
    </row>
    <row r="305" spans="1:72" s="16" customFormat="1" x14ac:dyDescent="0.3">
      <c r="A305" s="14" t="s">
        <v>157</v>
      </c>
      <c r="B305" s="14" t="s">
        <v>158</v>
      </c>
      <c r="C305" s="14" t="s">
        <v>159</v>
      </c>
      <c r="D305" s="22">
        <v>0</v>
      </c>
      <c r="E305" s="23">
        <v>0</v>
      </c>
      <c r="F305" s="22">
        <v>3</v>
      </c>
      <c r="G305" s="23">
        <v>30</v>
      </c>
      <c r="H305" s="22">
        <v>0</v>
      </c>
      <c r="I305" s="23">
        <v>0</v>
      </c>
      <c r="J305" s="22">
        <v>5</v>
      </c>
      <c r="K305" s="23">
        <v>24</v>
      </c>
      <c r="L305" s="22"/>
      <c r="M305" s="23"/>
      <c r="N305" s="22"/>
      <c r="O305" s="23"/>
      <c r="P305" s="22"/>
      <c r="Q305" s="23"/>
      <c r="R305" s="22"/>
      <c r="S305" s="23"/>
      <c r="T305" s="22"/>
      <c r="U305" s="23"/>
      <c r="V305" s="22"/>
      <c r="W305" s="23"/>
      <c r="X305" s="22"/>
      <c r="Y305" s="23"/>
      <c r="Z305" s="22"/>
      <c r="AA305" s="23"/>
      <c r="AB305" s="12">
        <f>E305+G305+I305+K305+M305+Q305+S305+O305+U305+W305+Y305+AA305</f>
        <v>54</v>
      </c>
      <c r="AC305" s="22"/>
      <c r="AD305" s="14">
        <f>D305+F305+AC305+H305+J305+L305+P305+R305+N305+T305+V305+X305+Z305</f>
        <v>8</v>
      </c>
      <c r="AE305" s="22">
        <v>4</v>
      </c>
      <c r="AF305" s="15"/>
      <c r="BS305" s="15"/>
    </row>
    <row r="306" spans="1:72" s="16" customFormat="1" x14ac:dyDescent="0.3">
      <c r="A306" s="22" t="s">
        <v>342</v>
      </c>
      <c r="B306" s="22" t="s">
        <v>276</v>
      </c>
      <c r="C306" s="22" t="s">
        <v>343</v>
      </c>
      <c r="D306" s="22"/>
      <c r="E306" s="23"/>
      <c r="F306" s="22"/>
      <c r="G306" s="23"/>
      <c r="H306" s="22">
        <v>7</v>
      </c>
      <c r="I306" s="23">
        <v>36</v>
      </c>
      <c r="J306" s="22">
        <v>7</v>
      </c>
      <c r="K306" s="23">
        <v>36</v>
      </c>
      <c r="L306" s="22"/>
      <c r="M306" s="23"/>
      <c r="N306" s="22"/>
      <c r="O306" s="23"/>
      <c r="P306" s="22"/>
      <c r="Q306" s="23"/>
      <c r="R306" s="22"/>
      <c r="S306" s="23"/>
      <c r="T306" s="22"/>
      <c r="U306" s="23"/>
      <c r="V306" s="22"/>
      <c r="W306" s="23"/>
      <c r="X306" s="22"/>
      <c r="Y306" s="23"/>
      <c r="Z306" s="22"/>
      <c r="AA306" s="23"/>
      <c r="AB306" s="12">
        <f>E306+G306+I306+K306+M306+Q306+S306+O306+U306+W306+Y306+AA306</f>
        <v>72</v>
      </c>
      <c r="AC306" s="22"/>
      <c r="AD306" s="14">
        <f>D306+F306+AC306+H306+J306+L306+P306+R306+N306+T306+V306+X306+Z306</f>
        <v>14</v>
      </c>
      <c r="AE306" s="22">
        <v>2</v>
      </c>
      <c r="AF306" s="15"/>
      <c r="BS306" s="15"/>
    </row>
    <row r="307" spans="1:72" s="26" customFormat="1" x14ac:dyDescent="0.3">
      <c r="A307" s="22" t="s">
        <v>346</v>
      </c>
      <c r="B307" s="22" t="s">
        <v>347</v>
      </c>
      <c r="C307" s="22" t="s">
        <v>348</v>
      </c>
      <c r="D307" s="22"/>
      <c r="E307" s="23"/>
      <c r="F307" s="22"/>
      <c r="G307" s="23"/>
      <c r="H307" s="22">
        <v>0</v>
      </c>
      <c r="I307" s="23">
        <v>0</v>
      </c>
      <c r="J307" s="22">
        <v>0</v>
      </c>
      <c r="K307" s="23">
        <v>0</v>
      </c>
      <c r="L307" s="22"/>
      <c r="M307" s="23"/>
      <c r="N307" s="22"/>
      <c r="O307" s="23"/>
      <c r="P307" s="22"/>
      <c r="Q307" s="23"/>
      <c r="R307" s="22"/>
      <c r="S307" s="23"/>
      <c r="T307" s="22"/>
      <c r="U307" s="23"/>
      <c r="V307" s="22"/>
      <c r="W307" s="23"/>
      <c r="X307" s="22"/>
      <c r="Y307" s="23"/>
      <c r="Z307" s="22"/>
      <c r="AA307" s="23"/>
      <c r="AB307" s="12">
        <f>E307+G307+I307+K307+M307+Q307+S307+O307+U307+W307+Y307+AA307</f>
        <v>0</v>
      </c>
      <c r="AC307" s="22"/>
      <c r="AD307" s="14">
        <f>D307+F307+AC307+H307+J307+L307+P307+R307+N307+T307+V307+X307+Z307</f>
        <v>0</v>
      </c>
      <c r="AE307" s="22">
        <v>2</v>
      </c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</row>
    <row r="308" spans="1:72" s="26" customFormat="1" x14ac:dyDescent="0.3">
      <c r="A308" s="14"/>
      <c r="B308" s="14"/>
      <c r="C308" s="14"/>
      <c r="D308" s="22"/>
      <c r="E308" s="23"/>
      <c r="F308" s="22"/>
      <c r="G308" s="23"/>
      <c r="H308" s="22"/>
      <c r="I308" s="23"/>
      <c r="J308" s="22"/>
      <c r="K308" s="23"/>
      <c r="L308" s="22"/>
      <c r="M308" s="23"/>
      <c r="N308" s="22"/>
      <c r="O308" s="23"/>
      <c r="P308" s="22"/>
      <c r="Q308" s="23"/>
      <c r="R308" s="22"/>
      <c r="S308" s="23"/>
      <c r="T308" s="22"/>
      <c r="U308" s="23"/>
      <c r="V308" s="22"/>
      <c r="W308" s="23"/>
      <c r="X308" s="22"/>
      <c r="Y308" s="23"/>
      <c r="Z308" s="22"/>
      <c r="AA308" s="23"/>
      <c r="AB308" s="12">
        <f>E308+G308+I308+K308+M308+Q308+S308+O308+U308+W308+Y308+AA308</f>
        <v>0</v>
      </c>
      <c r="AC308" s="22"/>
      <c r="AD308" s="14">
        <f>D308+F308+AC308+H308+J308+L308+P308+R308+N308+T308+V308+X308+Z308</f>
        <v>0</v>
      </c>
      <c r="AE308" s="22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</row>
    <row r="309" spans="1:72" s="26" customFormat="1" x14ac:dyDescent="0.3">
      <c r="A309" s="14"/>
      <c r="B309" s="14"/>
      <c r="C309" s="14"/>
      <c r="D309" s="22"/>
      <c r="E309" s="23"/>
      <c r="F309" s="22"/>
      <c r="G309" s="23"/>
      <c r="H309" s="22"/>
      <c r="I309" s="23"/>
      <c r="J309" s="22"/>
      <c r="K309" s="23"/>
      <c r="L309" s="22"/>
      <c r="M309" s="23"/>
      <c r="N309" s="22"/>
      <c r="O309" s="23"/>
      <c r="P309" s="22"/>
      <c r="Q309" s="23"/>
      <c r="R309" s="22"/>
      <c r="S309" s="23"/>
      <c r="T309" s="22"/>
      <c r="U309" s="23"/>
      <c r="V309" s="22"/>
      <c r="W309" s="23"/>
      <c r="X309" s="22"/>
      <c r="Y309" s="23"/>
      <c r="Z309" s="22"/>
      <c r="AA309" s="23"/>
      <c r="AB309" s="12">
        <f t="shared" si="43"/>
        <v>0</v>
      </c>
      <c r="AC309" s="22"/>
      <c r="AD309" s="14">
        <f t="shared" si="44"/>
        <v>0</v>
      </c>
      <c r="AE309" s="22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s="26" customFormat="1" x14ac:dyDescent="0.3">
      <c r="A310" s="14"/>
      <c r="B310" s="14"/>
      <c r="C310" s="14"/>
      <c r="D310" s="22"/>
      <c r="E310" s="23"/>
      <c r="F310" s="22"/>
      <c r="G310" s="23"/>
      <c r="H310" s="22"/>
      <c r="I310" s="23"/>
      <c r="J310" s="22"/>
      <c r="K310" s="23"/>
      <c r="L310" s="22"/>
      <c r="M310" s="23"/>
      <c r="N310" s="22"/>
      <c r="O310" s="23"/>
      <c r="P310" s="22"/>
      <c r="Q310" s="23"/>
      <c r="R310" s="22"/>
      <c r="S310" s="23"/>
      <c r="T310" s="22"/>
      <c r="U310" s="23"/>
      <c r="V310" s="22"/>
      <c r="W310" s="23"/>
      <c r="X310" s="22"/>
      <c r="Y310" s="23"/>
      <c r="Z310" s="22"/>
      <c r="AA310" s="23"/>
      <c r="AB310" s="12">
        <f t="shared" si="43"/>
        <v>0</v>
      </c>
      <c r="AC310" s="22"/>
      <c r="AD310" s="14">
        <f t="shared" si="44"/>
        <v>0</v>
      </c>
      <c r="AE310" s="22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</row>
    <row r="311" spans="1:72" s="26" customFormat="1" x14ac:dyDescent="0.3">
      <c r="A311" s="39" t="s">
        <v>492</v>
      </c>
      <c r="B311" s="39"/>
      <c r="C311" s="39"/>
      <c r="D311" s="39"/>
      <c r="E311" s="40"/>
      <c r="F311" s="39"/>
      <c r="G311" s="40"/>
      <c r="H311" s="39"/>
      <c r="I311" s="40"/>
      <c r="J311" s="39"/>
      <c r="K311" s="40"/>
      <c r="L311" s="39"/>
      <c r="M311" s="40"/>
      <c r="N311" s="39"/>
      <c r="O311" s="40"/>
      <c r="P311" s="39"/>
      <c r="Q311" s="40"/>
      <c r="R311" s="39"/>
      <c r="S311" s="40"/>
      <c r="T311" s="39"/>
      <c r="U311" s="40"/>
      <c r="V311" s="39"/>
      <c r="W311" s="40"/>
      <c r="X311" s="39"/>
      <c r="Y311" s="40"/>
      <c r="Z311" s="39"/>
      <c r="AA311" s="40"/>
      <c r="AB311" s="36"/>
      <c r="AC311" s="39"/>
      <c r="AD311" s="35"/>
      <c r="AE311" s="39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</row>
    <row r="312" spans="1:72" s="26" customFormat="1" x14ac:dyDescent="0.3">
      <c r="A312" s="22" t="s">
        <v>165</v>
      </c>
      <c r="B312" s="22" t="s">
        <v>166</v>
      </c>
      <c r="C312" s="22" t="s">
        <v>166</v>
      </c>
      <c r="D312" s="22">
        <v>5</v>
      </c>
      <c r="E312" s="23">
        <v>120</v>
      </c>
      <c r="F312" s="22">
        <v>3</v>
      </c>
      <c r="G312" s="23">
        <v>250</v>
      </c>
      <c r="H312" s="22">
        <v>0</v>
      </c>
      <c r="I312" s="23">
        <v>0</v>
      </c>
      <c r="J312" s="22">
        <v>3</v>
      </c>
      <c r="K312" s="23">
        <v>110</v>
      </c>
      <c r="L312" s="22">
        <v>5</v>
      </c>
      <c r="M312" s="23">
        <v>120</v>
      </c>
      <c r="N312" s="22">
        <v>0</v>
      </c>
      <c r="O312" s="23">
        <v>0</v>
      </c>
      <c r="P312" s="22"/>
      <c r="Q312" s="23"/>
      <c r="R312" s="22"/>
      <c r="S312" s="23"/>
      <c r="T312" s="22"/>
      <c r="U312" s="23"/>
      <c r="V312" s="22"/>
      <c r="W312" s="23"/>
      <c r="X312" s="22"/>
      <c r="Y312" s="23"/>
      <c r="Z312" s="22"/>
      <c r="AA312" s="23"/>
      <c r="AB312" s="13">
        <f>E312+G312+I312+K312+M312+Q312+S312+O312+U312+W312+Y312+AA312</f>
        <v>600</v>
      </c>
      <c r="AC312" s="14">
        <v>5</v>
      </c>
      <c r="AD312" s="14">
        <f>D312+F312+AC312+H312+J312+L312+P312+R312+N312+T312+V312+X312+Z312</f>
        <v>21</v>
      </c>
      <c r="AE312" s="14">
        <v>6</v>
      </c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5"/>
    </row>
    <row r="313" spans="1:72" s="26" customFormat="1" x14ac:dyDescent="0.3">
      <c r="A313" s="22" t="s">
        <v>164</v>
      </c>
      <c r="B313" s="22" t="s">
        <v>122</v>
      </c>
      <c r="C313" s="22" t="s">
        <v>122</v>
      </c>
      <c r="D313" s="22">
        <v>7</v>
      </c>
      <c r="E313" s="23">
        <v>180</v>
      </c>
      <c r="F313" s="22"/>
      <c r="G313" s="23"/>
      <c r="H313" s="22">
        <v>7</v>
      </c>
      <c r="I313" s="23">
        <v>180</v>
      </c>
      <c r="J313" s="22"/>
      <c r="K313" s="23"/>
      <c r="L313" s="22"/>
      <c r="M313" s="23"/>
      <c r="N313" s="22"/>
      <c r="O313" s="23"/>
      <c r="P313" s="22"/>
      <c r="Q313" s="23"/>
      <c r="R313" s="22"/>
      <c r="S313" s="23"/>
      <c r="T313" s="22"/>
      <c r="U313" s="23"/>
      <c r="V313" s="22"/>
      <c r="W313" s="23"/>
      <c r="X313" s="22"/>
      <c r="Y313" s="23"/>
      <c r="Z313" s="22"/>
      <c r="AA313" s="23"/>
      <c r="AB313" s="13">
        <f>E313+G313+I313+K313+M313+Q313+S313+O313+U313+W313+Y313+AA313</f>
        <v>360</v>
      </c>
      <c r="AC313" s="14">
        <v>4</v>
      </c>
      <c r="AD313" s="14">
        <f>D313+F313+AC313+H313+J313+L313+P313+R313+N313+T313+V313+X313+Z313</f>
        <v>18</v>
      </c>
      <c r="AE313" s="14">
        <v>2</v>
      </c>
      <c r="AF313" s="15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</row>
    <row r="314" spans="1:72" s="26" customFormat="1" x14ac:dyDescent="0.3">
      <c r="A314" s="22" t="s">
        <v>493</v>
      </c>
      <c r="B314" s="22" t="s">
        <v>494</v>
      </c>
      <c r="C314" s="22" t="s">
        <v>494</v>
      </c>
      <c r="D314" s="22"/>
      <c r="E314" s="23"/>
      <c r="F314" s="22"/>
      <c r="G314" s="23"/>
      <c r="H314" s="22"/>
      <c r="I314" s="23"/>
      <c r="J314" s="22"/>
      <c r="K314" s="23"/>
      <c r="L314" s="22">
        <v>7</v>
      </c>
      <c r="M314" s="23">
        <v>180</v>
      </c>
      <c r="N314" s="22">
        <v>5</v>
      </c>
      <c r="O314" s="23">
        <v>165</v>
      </c>
      <c r="P314" s="22"/>
      <c r="Q314" s="23"/>
      <c r="R314" s="22"/>
      <c r="S314" s="23"/>
      <c r="T314" s="22"/>
      <c r="U314" s="23"/>
      <c r="V314" s="22"/>
      <c r="W314" s="23"/>
      <c r="X314" s="22"/>
      <c r="Y314" s="23"/>
      <c r="Z314" s="22"/>
      <c r="AA314" s="23"/>
      <c r="AB314" s="12">
        <f>E314+G314+I314+K314+M314+Q314+S314+O314+U314+W314+Y314+AA314</f>
        <v>345</v>
      </c>
      <c r="AC314" s="14">
        <v>4</v>
      </c>
      <c r="AD314" s="14">
        <f>D314+F314+AC314+H314+J314+L314+P314+R314+N314+T314+V314+X314+Z314</f>
        <v>16</v>
      </c>
      <c r="AE314" s="14">
        <v>2</v>
      </c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</row>
    <row r="315" spans="1:72" s="16" customFormat="1" x14ac:dyDescent="0.3">
      <c r="A315" s="14" t="s">
        <v>349</v>
      </c>
      <c r="B315" s="14" t="s">
        <v>350</v>
      </c>
      <c r="C315" s="14" t="s">
        <v>351</v>
      </c>
      <c r="D315" s="14"/>
      <c r="E315" s="13"/>
      <c r="F315" s="14"/>
      <c r="G315" s="13"/>
      <c r="H315" s="14">
        <v>5</v>
      </c>
      <c r="I315" s="13">
        <v>120</v>
      </c>
      <c r="J315" s="14">
        <v>5</v>
      </c>
      <c r="K315" s="13">
        <v>165</v>
      </c>
      <c r="L315" s="14"/>
      <c r="M315" s="13"/>
      <c r="N315" s="14"/>
      <c r="O315" s="13"/>
      <c r="P315" s="14"/>
      <c r="Q315" s="13"/>
      <c r="R315" s="14"/>
      <c r="S315" s="13"/>
      <c r="T315" s="14"/>
      <c r="U315" s="13"/>
      <c r="V315" s="14"/>
      <c r="W315" s="13"/>
      <c r="X315" s="14"/>
      <c r="Y315" s="13"/>
      <c r="Z315" s="14"/>
      <c r="AA315" s="13"/>
      <c r="AB315" s="12">
        <f>E315+G315+I315+K315+M315+Q315+S315+O315+U315+W315+Y315+AA315</f>
        <v>285</v>
      </c>
      <c r="AC315" s="14">
        <v>3</v>
      </c>
      <c r="AD315" s="14">
        <f>D315+F315+AC315+H315+J315+L315+P315+R315+N315+T315+V315+X315+Z315</f>
        <v>13</v>
      </c>
      <c r="AE315" s="14">
        <v>2</v>
      </c>
      <c r="BS315" s="15"/>
      <c r="BT315" s="26"/>
    </row>
    <row r="316" spans="1:72" s="26" customFormat="1" x14ac:dyDescent="0.3">
      <c r="A316" s="24" t="s">
        <v>497</v>
      </c>
      <c r="B316" s="24" t="s">
        <v>498</v>
      </c>
      <c r="C316" s="24" t="s">
        <v>498</v>
      </c>
      <c r="D316" s="22"/>
      <c r="E316" s="23"/>
      <c r="F316" s="22"/>
      <c r="G316" s="23"/>
      <c r="H316" s="22"/>
      <c r="I316" s="23"/>
      <c r="J316" s="22"/>
      <c r="K316" s="23"/>
      <c r="L316" s="22">
        <v>0</v>
      </c>
      <c r="M316" s="23">
        <v>0</v>
      </c>
      <c r="N316" s="22">
        <v>3</v>
      </c>
      <c r="O316" s="23">
        <v>110</v>
      </c>
      <c r="P316" s="22"/>
      <c r="Q316" s="23"/>
      <c r="R316" s="22"/>
      <c r="S316" s="23"/>
      <c r="T316" s="22"/>
      <c r="U316" s="23"/>
      <c r="V316" s="22"/>
      <c r="W316" s="23"/>
      <c r="X316" s="22"/>
      <c r="Y316" s="23"/>
      <c r="Z316" s="22"/>
      <c r="AA316" s="23"/>
      <c r="AB316" s="12">
        <f>E316+G316+I316+K316+M316+Q316+S316+O316+U316+W316+Y316+AA316</f>
        <v>110</v>
      </c>
      <c r="AC316" s="14">
        <v>1</v>
      </c>
      <c r="AD316" s="14">
        <f>D316+F316+AC316+H316+J316+L316+P316+R316+N316+T316+V316+X316+Z316</f>
        <v>4</v>
      </c>
      <c r="AE316" s="14">
        <v>2</v>
      </c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5"/>
    </row>
    <row r="317" spans="1:72" s="26" customFormat="1" x14ac:dyDescent="0.3">
      <c r="A317" s="22" t="s">
        <v>167</v>
      </c>
      <c r="B317" s="22" t="s">
        <v>168</v>
      </c>
      <c r="C317" s="22" t="s">
        <v>168</v>
      </c>
      <c r="D317" s="22">
        <v>0</v>
      </c>
      <c r="E317" s="23">
        <v>0</v>
      </c>
      <c r="F317" s="22">
        <v>0</v>
      </c>
      <c r="G317" s="23">
        <v>0</v>
      </c>
      <c r="H317" s="22"/>
      <c r="I317" s="23"/>
      <c r="J317" s="22"/>
      <c r="K317" s="23"/>
      <c r="L317" s="22"/>
      <c r="M317" s="23"/>
      <c r="N317" s="22"/>
      <c r="O317" s="23"/>
      <c r="P317" s="22"/>
      <c r="Q317" s="23"/>
      <c r="R317" s="22"/>
      <c r="S317" s="23"/>
      <c r="T317" s="22"/>
      <c r="U317" s="23"/>
      <c r="V317" s="22"/>
      <c r="W317" s="23"/>
      <c r="X317" s="22"/>
      <c r="Y317" s="23"/>
      <c r="Z317" s="22"/>
      <c r="AA317" s="23"/>
      <c r="AB317" s="13">
        <f>E317+G317+I317+K317+M317+Q317+S317+O317+U317+W317+Y317+AA317</f>
        <v>0</v>
      </c>
      <c r="AC317" s="14">
        <v>0</v>
      </c>
      <c r="AD317" s="14">
        <f>D317+F317+AC317+H317+J317+L317+P317+R317+N317+T317+V317+X317+Z317</f>
        <v>0</v>
      </c>
      <c r="AE317" s="14">
        <v>2</v>
      </c>
      <c r="AF317" s="30"/>
    </row>
    <row r="318" spans="1:72" s="26" customFormat="1" x14ac:dyDescent="0.3">
      <c r="A318" s="14" t="s">
        <v>352</v>
      </c>
      <c r="B318" s="14" t="s">
        <v>353</v>
      </c>
      <c r="C318" s="14" t="s">
        <v>354</v>
      </c>
      <c r="D318" s="22"/>
      <c r="E318" s="23"/>
      <c r="F318" s="22"/>
      <c r="G318" s="23"/>
      <c r="H318" s="22">
        <v>0</v>
      </c>
      <c r="I318" s="23">
        <v>0</v>
      </c>
      <c r="J318" s="22">
        <v>0</v>
      </c>
      <c r="K318" s="23">
        <v>0</v>
      </c>
      <c r="L318" s="22"/>
      <c r="M318" s="23"/>
      <c r="N318" s="22"/>
      <c r="O318" s="23"/>
      <c r="P318" s="22"/>
      <c r="Q318" s="23"/>
      <c r="R318" s="22"/>
      <c r="S318" s="23"/>
      <c r="T318" s="22"/>
      <c r="U318" s="23"/>
      <c r="V318" s="22"/>
      <c r="W318" s="23"/>
      <c r="X318" s="22"/>
      <c r="Y318" s="23"/>
      <c r="Z318" s="22"/>
      <c r="AA318" s="23"/>
      <c r="AB318" s="12">
        <f>E318+G318+I318+K318+M318+Q318+S318+O318+U318+W318+Y318+AA318</f>
        <v>0</v>
      </c>
      <c r="AC318" s="14">
        <v>0</v>
      </c>
      <c r="AD318" s="14">
        <f>D318+F318+AC318+H318+J318+L318+P318+R318+N318+T318+V318+X318+Z318</f>
        <v>0</v>
      </c>
      <c r="AE318" s="14">
        <v>2</v>
      </c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</row>
    <row r="319" spans="1:72" s="26" customFormat="1" x14ac:dyDescent="0.3">
      <c r="A319" s="22" t="s">
        <v>121</v>
      </c>
      <c r="B319" s="22" t="s">
        <v>122</v>
      </c>
      <c r="C319" s="22" t="s">
        <v>122</v>
      </c>
      <c r="D319" s="22">
        <v>0</v>
      </c>
      <c r="E319" s="23">
        <v>0</v>
      </c>
      <c r="F319" s="22"/>
      <c r="G319" s="23"/>
      <c r="H319" s="22"/>
      <c r="I319" s="23"/>
      <c r="J319" s="22"/>
      <c r="K319" s="23"/>
      <c r="L319" s="22"/>
      <c r="M319" s="23"/>
      <c r="N319" s="22"/>
      <c r="O319" s="23"/>
      <c r="P319" s="22"/>
      <c r="Q319" s="23"/>
      <c r="R319" s="22"/>
      <c r="S319" s="23"/>
      <c r="T319" s="22"/>
      <c r="U319" s="23"/>
      <c r="V319" s="22"/>
      <c r="W319" s="23"/>
      <c r="X319" s="22"/>
      <c r="Y319" s="23"/>
      <c r="Z319" s="22"/>
      <c r="AA319" s="23"/>
      <c r="AB319" s="13">
        <f>E319+G319+I319+K319+M319+Q319+S319+O319+U319+W319+Y319+AA319</f>
        <v>0</v>
      </c>
      <c r="AC319" s="14">
        <v>0</v>
      </c>
      <c r="AD319" s="14">
        <f>D319+F319+AC319+H319+J319+L319+P319+R319+N319+T319+V319+X319+Z319</f>
        <v>0</v>
      </c>
      <c r="AE319" s="14">
        <v>1</v>
      </c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</row>
    <row r="320" spans="1:72" s="16" customFormat="1" x14ac:dyDescent="0.3">
      <c r="A320" s="22" t="s">
        <v>495</v>
      </c>
      <c r="B320" s="22" t="s">
        <v>421</v>
      </c>
      <c r="C320" s="22" t="s">
        <v>496</v>
      </c>
      <c r="D320" s="22"/>
      <c r="E320" s="23"/>
      <c r="F320" s="22"/>
      <c r="G320" s="23"/>
      <c r="H320" s="22"/>
      <c r="I320" s="23"/>
      <c r="J320" s="22"/>
      <c r="K320" s="23"/>
      <c r="L320" s="22">
        <v>0</v>
      </c>
      <c r="M320" s="23">
        <v>0</v>
      </c>
      <c r="N320" s="22"/>
      <c r="O320" s="23"/>
      <c r="P320" s="22"/>
      <c r="Q320" s="23"/>
      <c r="R320" s="22"/>
      <c r="S320" s="23"/>
      <c r="T320" s="22"/>
      <c r="U320" s="23"/>
      <c r="V320" s="22"/>
      <c r="W320" s="23"/>
      <c r="X320" s="22"/>
      <c r="Y320" s="23"/>
      <c r="Z320" s="22"/>
      <c r="AA320" s="23"/>
      <c r="AB320" s="12">
        <f>E320+G320+I320+K320+M320+Q320+S320+O320+U320+W320+Y320+AA320</f>
        <v>0</v>
      </c>
      <c r="AC320" s="14">
        <v>0</v>
      </c>
      <c r="AD320" s="14">
        <f>D320+F320+AC320+H320+J320+L320+P320+R320+N320+T320+V320+X320+Z320</f>
        <v>0</v>
      </c>
      <c r="AE320" s="14">
        <v>1</v>
      </c>
      <c r="BT320" s="26"/>
    </row>
    <row r="321" spans="1:72" s="16" customFormat="1" x14ac:dyDescent="0.3">
      <c r="A321" s="22"/>
      <c r="B321" s="22"/>
      <c r="C321" s="22"/>
      <c r="D321" s="22"/>
      <c r="E321" s="23"/>
      <c r="F321" s="22"/>
      <c r="G321" s="23"/>
      <c r="H321" s="22"/>
      <c r="I321" s="23"/>
      <c r="J321" s="22"/>
      <c r="K321" s="23"/>
      <c r="L321" s="22"/>
      <c r="M321" s="23"/>
      <c r="N321" s="22"/>
      <c r="O321" s="23"/>
      <c r="P321" s="22"/>
      <c r="Q321" s="23"/>
      <c r="R321" s="22"/>
      <c r="S321" s="23"/>
      <c r="T321" s="22"/>
      <c r="U321" s="23"/>
      <c r="V321" s="22"/>
      <c r="W321" s="23"/>
      <c r="X321" s="22"/>
      <c r="Y321" s="23"/>
      <c r="Z321" s="22"/>
      <c r="AA321" s="23"/>
      <c r="AB321" s="12">
        <f>E321+G321+I321+K321+M321+Q321+S321+O321+U321+W321+Y321+AA321</f>
        <v>0</v>
      </c>
      <c r="AC321" s="14"/>
      <c r="AD321" s="14">
        <f>D321+F321+AC321+H321+J321+L321+P321+R321+N321+T321+V321+X321+Z321</f>
        <v>0</v>
      </c>
      <c r="AE321" s="14"/>
      <c r="BT321" s="26"/>
    </row>
    <row r="322" spans="1:72" s="16" customFormat="1" x14ac:dyDescent="0.3">
      <c r="A322" s="22"/>
      <c r="B322" s="22"/>
      <c r="C322" s="22"/>
      <c r="D322" s="22"/>
      <c r="E322" s="23"/>
      <c r="F322" s="22"/>
      <c r="G322" s="23"/>
      <c r="H322" s="22"/>
      <c r="I322" s="23"/>
      <c r="J322" s="22"/>
      <c r="K322" s="23"/>
      <c r="L322" s="22"/>
      <c r="M322" s="23"/>
      <c r="N322" s="22"/>
      <c r="O322" s="23"/>
      <c r="P322" s="22"/>
      <c r="Q322" s="23"/>
      <c r="R322" s="22"/>
      <c r="S322" s="23"/>
      <c r="T322" s="22"/>
      <c r="U322" s="23"/>
      <c r="V322" s="22"/>
      <c r="W322" s="23"/>
      <c r="X322" s="22"/>
      <c r="Y322" s="23"/>
      <c r="Z322" s="22"/>
      <c r="AA322" s="23"/>
      <c r="AB322" s="12">
        <f t="shared" ref="AB322:AB324" si="45">E322+G322+I322+K322+M322+Q322+S322+O322+U322+W322+Y322+AA322</f>
        <v>0</v>
      </c>
      <c r="AC322" s="14"/>
      <c r="AD322" s="14">
        <f t="shared" ref="AD322:AD324" si="46">D322+F322+AC322+H322+J322+L322+P322+R322+N322+T322+V322+X322+Z322</f>
        <v>0</v>
      </c>
      <c r="AE322" s="14"/>
      <c r="BT322" s="26"/>
    </row>
    <row r="323" spans="1:72" s="16" customFormat="1" x14ac:dyDescent="0.3">
      <c r="A323" s="22"/>
      <c r="B323" s="22"/>
      <c r="C323" s="22"/>
      <c r="D323" s="22"/>
      <c r="E323" s="23"/>
      <c r="F323" s="22"/>
      <c r="G323" s="23"/>
      <c r="H323" s="22"/>
      <c r="I323" s="23"/>
      <c r="J323" s="22"/>
      <c r="K323" s="23"/>
      <c r="L323" s="22"/>
      <c r="M323" s="23"/>
      <c r="N323" s="22"/>
      <c r="O323" s="23"/>
      <c r="P323" s="22"/>
      <c r="Q323" s="23"/>
      <c r="R323" s="22"/>
      <c r="S323" s="23"/>
      <c r="T323" s="22"/>
      <c r="U323" s="23"/>
      <c r="V323" s="22"/>
      <c r="W323" s="23"/>
      <c r="X323" s="22"/>
      <c r="Y323" s="23"/>
      <c r="Z323" s="22"/>
      <c r="AA323" s="23"/>
      <c r="AB323" s="12">
        <f t="shared" si="45"/>
        <v>0</v>
      </c>
      <c r="AC323" s="14"/>
      <c r="AD323" s="14">
        <f t="shared" si="46"/>
        <v>0</v>
      </c>
      <c r="AE323" s="14"/>
      <c r="BT323" s="26"/>
    </row>
    <row r="324" spans="1:72" s="16" customFormat="1" x14ac:dyDescent="0.3">
      <c r="A324" s="22"/>
      <c r="B324" s="22"/>
      <c r="C324" s="22"/>
      <c r="D324" s="22"/>
      <c r="E324" s="23"/>
      <c r="F324" s="22"/>
      <c r="G324" s="23"/>
      <c r="H324" s="22"/>
      <c r="I324" s="23"/>
      <c r="J324" s="22"/>
      <c r="K324" s="23"/>
      <c r="L324" s="22"/>
      <c r="M324" s="23"/>
      <c r="N324" s="22"/>
      <c r="O324" s="23"/>
      <c r="P324" s="22"/>
      <c r="Q324" s="23"/>
      <c r="R324" s="22"/>
      <c r="S324" s="23"/>
      <c r="T324" s="22"/>
      <c r="U324" s="23"/>
      <c r="V324" s="22"/>
      <c r="W324" s="23"/>
      <c r="X324" s="22"/>
      <c r="Y324" s="23"/>
      <c r="Z324" s="22"/>
      <c r="AA324" s="23"/>
      <c r="AB324" s="12">
        <f t="shared" si="45"/>
        <v>0</v>
      </c>
      <c r="AC324" s="14"/>
      <c r="AD324" s="14">
        <f t="shared" si="46"/>
        <v>0</v>
      </c>
      <c r="AE324" s="14"/>
      <c r="BT324" s="26"/>
    </row>
    <row r="325" spans="1:72" s="16" customFormat="1" ht="14.25" customHeight="1" x14ac:dyDescent="0.3">
      <c r="A325" s="22"/>
      <c r="B325" s="22"/>
      <c r="C325" s="22"/>
      <c r="D325" s="22"/>
      <c r="E325" s="23"/>
      <c r="F325" s="22"/>
      <c r="G325" s="23"/>
      <c r="H325" s="22"/>
      <c r="I325" s="23"/>
      <c r="J325" s="22"/>
      <c r="K325" s="23"/>
      <c r="L325" s="22"/>
      <c r="M325" s="23"/>
      <c r="N325" s="22"/>
      <c r="O325" s="23"/>
      <c r="P325" s="22"/>
      <c r="Q325" s="23"/>
      <c r="R325" s="22"/>
      <c r="S325" s="23"/>
      <c r="T325" s="22"/>
      <c r="U325" s="23"/>
      <c r="V325" s="22"/>
      <c r="W325" s="23"/>
      <c r="X325" s="22"/>
      <c r="Y325" s="23"/>
      <c r="Z325" s="22"/>
      <c r="AA325" s="23"/>
      <c r="AB325" s="12">
        <f t="shared" ref="AB325:AB329" si="47">E325+G325+I325+K325+M325+Q325+S325+O325+U325+W325+Y325+AA325</f>
        <v>0</v>
      </c>
      <c r="AC325" s="14"/>
      <c r="AD325" s="14">
        <f t="shared" ref="AD325:AD329" si="48">D325+F325+AC325+H325+J325+L325+P325+R325+N325+T325+V325+X325+Z325</f>
        <v>0</v>
      </c>
      <c r="AE325" s="14"/>
      <c r="BT325" s="26"/>
    </row>
    <row r="326" spans="1:72" s="16" customFormat="1" ht="14.25" customHeight="1" x14ac:dyDescent="0.3">
      <c r="A326" s="22"/>
      <c r="B326" s="22"/>
      <c r="C326" s="22"/>
      <c r="D326" s="22"/>
      <c r="E326" s="23"/>
      <c r="F326" s="22"/>
      <c r="G326" s="23"/>
      <c r="H326" s="22"/>
      <c r="I326" s="23"/>
      <c r="J326" s="22"/>
      <c r="K326" s="23"/>
      <c r="L326" s="22"/>
      <c r="M326" s="23"/>
      <c r="N326" s="22"/>
      <c r="O326" s="23"/>
      <c r="P326" s="22"/>
      <c r="Q326" s="23"/>
      <c r="R326" s="22"/>
      <c r="S326" s="23"/>
      <c r="T326" s="22"/>
      <c r="U326" s="23"/>
      <c r="V326" s="22"/>
      <c r="W326" s="23"/>
      <c r="X326" s="22"/>
      <c r="Y326" s="23"/>
      <c r="Z326" s="22"/>
      <c r="AA326" s="23"/>
      <c r="AB326" s="12">
        <f t="shared" si="47"/>
        <v>0</v>
      </c>
      <c r="AC326" s="14"/>
      <c r="AD326" s="14">
        <f t="shared" si="48"/>
        <v>0</v>
      </c>
      <c r="AE326" s="14"/>
      <c r="BT326" s="26"/>
    </row>
    <row r="327" spans="1:72" s="16" customFormat="1" x14ac:dyDescent="0.3">
      <c r="A327" s="22"/>
      <c r="B327" s="22"/>
      <c r="C327" s="22"/>
      <c r="D327" s="22"/>
      <c r="E327" s="23"/>
      <c r="F327" s="22"/>
      <c r="G327" s="23"/>
      <c r="H327" s="22"/>
      <c r="I327" s="23"/>
      <c r="J327" s="22"/>
      <c r="K327" s="23"/>
      <c r="L327" s="22"/>
      <c r="M327" s="23"/>
      <c r="N327" s="22"/>
      <c r="O327" s="23"/>
      <c r="P327" s="22"/>
      <c r="Q327" s="23"/>
      <c r="R327" s="22"/>
      <c r="S327" s="23"/>
      <c r="T327" s="22"/>
      <c r="U327" s="23"/>
      <c r="V327" s="22"/>
      <c r="W327" s="23"/>
      <c r="X327" s="22"/>
      <c r="Y327" s="23"/>
      <c r="Z327" s="22"/>
      <c r="AA327" s="23"/>
      <c r="AB327" s="12">
        <f t="shared" si="47"/>
        <v>0</v>
      </c>
      <c r="AC327" s="14"/>
      <c r="AD327" s="14">
        <f t="shared" si="48"/>
        <v>0</v>
      </c>
      <c r="AE327" s="14"/>
    </row>
    <row r="328" spans="1:72" s="16" customFormat="1" x14ac:dyDescent="0.3">
      <c r="A328" s="22"/>
      <c r="B328" s="22"/>
      <c r="C328" s="22"/>
      <c r="D328" s="22"/>
      <c r="E328" s="23"/>
      <c r="F328" s="22"/>
      <c r="G328" s="23"/>
      <c r="H328" s="22"/>
      <c r="I328" s="23"/>
      <c r="J328" s="22"/>
      <c r="K328" s="23"/>
      <c r="L328" s="22"/>
      <c r="M328" s="23"/>
      <c r="N328" s="22"/>
      <c r="O328" s="23"/>
      <c r="P328" s="22"/>
      <c r="Q328" s="23"/>
      <c r="R328" s="22"/>
      <c r="S328" s="23"/>
      <c r="T328" s="22"/>
      <c r="U328" s="23"/>
      <c r="V328" s="22"/>
      <c r="W328" s="23"/>
      <c r="X328" s="22"/>
      <c r="Y328" s="23"/>
      <c r="Z328" s="22"/>
      <c r="AA328" s="23"/>
      <c r="AB328" s="12">
        <f t="shared" si="47"/>
        <v>0</v>
      </c>
      <c r="AC328" s="14"/>
      <c r="AD328" s="14">
        <f t="shared" si="48"/>
        <v>0</v>
      </c>
      <c r="AE328" s="14"/>
      <c r="BT328" s="26"/>
    </row>
    <row r="329" spans="1:72" s="16" customFormat="1" x14ac:dyDescent="0.3">
      <c r="A329" s="22"/>
      <c r="B329" s="22"/>
      <c r="C329" s="22"/>
      <c r="D329" s="22"/>
      <c r="E329" s="23"/>
      <c r="F329" s="22"/>
      <c r="G329" s="23"/>
      <c r="H329" s="22"/>
      <c r="I329" s="23"/>
      <c r="J329" s="22"/>
      <c r="K329" s="23"/>
      <c r="L329" s="22"/>
      <c r="M329" s="23"/>
      <c r="N329" s="22"/>
      <c r="O329" s="23"/>
      <c r="P329" s="22"/>
      <c r="Q329" s="23"/>
      <c r="R329" s="22"/>
      <c r="S329" s="23"/>
      <c r="T329" s="22"/>
      <c r="U329" s="23"/>
      <c r="V329" s="22"/>
      <c r="W329" s="23"/>
      <c r="X329" s="22"/>
      <c r="Y329" s="23"/>
      <c r="Z329" s="22"/>
      <c r="AA329" s="23"/>
      <c r="AB329" s="12">
        <f t="shared" si="47"/>
        <v>0</v>
      </c>
      <c r="AC329" s="14"/>
      <c r="AD329" s="14">
        <f t="shared" si="48"/>
        <v>0</v>
      </c>
      <c r="AE329" s="14"/>
      <c r="BT329" s="26"/>
    </row>
    <row r="330" spans="1:72" s="16" customFormat="1" x14ac:dyDescent="0.3">
      <c r="A330" s="22"/>
      <c r="B330" s="22"/>
      <c r="C330" s="22"/>
      <c r="D330" s="22"/>
      <c r="E330" s="23"/>
      <c r="F330" s="22"/>
      <c r="G330" s="23"/>
      <c r="H330" s="22"/>
      <c r="I330" s="23"/>
      <c r="J330" s="22"/>
      <c r="K330" s="23"/>
      <c r="L330" s="22"/>
      <c r="M330" s="23"/>
      <c r="N330" s="22"/>
      <c r="O330" s="23"/>
      <c r="P330" s="22"/>
      <c r="Q330" s="23"/>
      <c r="R330" s="22"/>
      <c r="S330" s="23"/>
      <c r="T330" s="22"/>
      <c r="U330" s="23"/>
      <c r="V330" s="22"/>
      <c r="W330" s="23"/>
      <c r="X330" s="22"/>
      <c r="Y330" s="23"/>
      <c r="Z330" s="22"/>
      <c r="AA330" s="23"/>
      <c r="AB330" s="12"/>
      <c r="AC330" s="14"/>
      <c r="AD330" s="14"/>
      <c r="AE330" s="14"/>
      <c r="BT330" s="26"/>
    </row>
    <row r="331" spans="1:72" s="16" customFormat="1" x14ac:dyDescent="0.3">
      <c r="A331" s="39" t="s">
        <v>390</v>
      </c>
      <c r="B331" s="39"/>
      <c r="C331" s="39"/>
      <c r="D331" s="39"/>
      <c r="E331" s="40"/>
      <c r="F331" s="39"/>
      <c r="G331" s="40"/>
      <c r="H331" s="39"/>
      <c r="I331" s="40"/>
      <c r="J331" s="39"/>
      <c r="K331" s="40"/>
      <c r="L331" s="39"/>
      <c r="M331" s="40"/>
      <c r="N331" s="39"/>
      <c r="O331" s="40"/>
      <c r="P331" s="39"/>
      <c r="Q331" s="40"/>
      <c r="R331" s="39"/>
      <c r="S331" s="40"/>
      <c r="T331" s="39"/>
      <c r="U331" s="40"/>
      <c r="V331" s="39"/>
      <c r="W331" s="40"/>
      <c r="X331" s="39"/>
      <c r="Y331" s="40"/>
      <c r="Z331" s="39"/>
      <c r="AA331" s="40"/>
      <c r="AB331" s="36"/>
      <c r="AC331" s="39"/>
      <c r="AD331" s="35"/>
      <c r="AE331" s="39"/>
      <c r="BT331" s="26"/>
    </row>
    <row r="332" spans="1:72" s="16" customFormat="1" x14ac:dyDescent="0.3">
      <c r="A332" s="22" t="s">
        <v>165</v>
      </c>
      <c r="B332" s="22" t="s">
        <v>166</v>
      </c>
      <c r="C332" s="22" t="s">
        <v>166</v>
      </c>
      <c r="D332" s="14">
        <v>7</v>
      </c>
      <c r="E332" s="13">
        <v>150</v>
      </c>
      <c r="F332" s="14">
        <v>9</v>
      </c>
      <c r="G332" s="13">
        <v>137.5</v>
      </c>
      <c r="H332" s="14">
        <v>7</v>
      </c>
      <c r="I332" s="13">
        <v>65</v>
      </c>
      <c r="J332" s="14">
        <v>5</v>
      </c>
      <c r="K332" s="13">
        <v>100</v>
      </c>
      <c r="L332" s="41">
        <v>5</v>
      </c>
      <c r="M332" s="13">
        <v>180</v>
      </c>
      <c r="N332" s="14">
        <v>3</v>
      </c>
      <c r="O332" s="13">
        <v>90</v>
      </c>
      <c r="P332" s="14"/>
      <c r="Q332" s="13"/>
      <c r="R332" s="14"/>
      <c r="S332" s="13"/>
      <c r="T332" s="14"/>
      <c r="U332" s="13"/>
      <c r="V332" s="14"/>
      <c r="W332" s="13"/>
      <c r="X332" s="14"/>
      <c r="Y332" s="13"/>
      <c r="Z332" s="14"/>
      <c r="AA332" s="13"/>
      <c r="AB332" s="13">
        <f>E332+G332+I332+K332+M332+Q332+S332+O332+U332+W332+Y332+AA332</f>
        <v>722.5</v>
      </c>
      <c r="AC332" s="14">
        <v>8</v>
      </c>
      <c r="AD332" s="14">
        <f>D332+F332+AC332+H332+J332+L332+P332+R332+N332+T332+V332+X332+Z332</f>
        <v>44</v>
      </c>
      <c r="AE332" s="14">
        <v>6</v>
      </c>
      <c r="BS332" s="15"/>
    </row>
    <row r="333" spans="1:72" s="16" customFormat="1" x14ac:dyDescent="0.3">
      <c r="A333" s="22" t="s">
        <v>171</v>
      </c>
      <c r="B333" s="22" t="s">
        <v>172</v>
      </c>
      <c r="C333" s="22" t="s">
        <v>172</v>
      </c>
      <c r="D333" s="14">
        <v>0</v>
      </c>
      <c r="E333" s="13">
        <v>0</v>
      </c>
      <c r="F333" s="14">
        <v>6</v>
      </c>
      <c r="G333" s="13">
        <v>68.75</v>
      </c>
      <c r="H333" s="14">
        <v>0</v>
      </c>
      <c r="I333" s="13">
        <v>0</v>
      </c>
      <c r="J333" s="14"/>
      <c r="K333" s="13"/>
      <c r="L333" s="41">
        <v>0</v>
      </c>
      <c r="M333" s="13">
        <v>0</v>
      </c>
      <c r="N333" s="14"/>
      <c r="O333" s="13"/>
      <c r="P333" s="14"/>
      <c r="Q333" s="13"/>
      <c r="R333" s="14"/>
      <c r="S333" s="13"/>
      <c r="T333" s="14"/>
      <c r="U333" s="13"/>
      <c r="V333" s="14"/>
      <c r="W333" s="13"/>
      <c r="X333" s="14"/>
      <c r="Y333" s="13"/>
      <c r="Z333" s="14"/>
      <c r="AA333" s="13"/>
      <c r="AB333" s="13">
        <f>E333+G333+I333+K333+M333+Q333+S333+O333+U333+W333+Y333+AA333</f>
        <v>68.75</v>
      </c>
      <c r="AC333" s="14">
        <v>1</v>
      </c>
      <c r="AD333" s="14">
        <f>D333+F333+AC333+H333+J333+L333+P333+R333+N333+T333+V333+X333+Z333</f>
        <v>7</v>
      </c>
      <c r="AE333" s="14">
        <v>4</v>
      </c>
    </row>
    <row r="334" spans="1:72" s="16" customFormat="1" x14ac:dyDescent="0.3">
      <c r="A334" s="14" t="s">
        <v>169</v>
      </c>
      <c r="B334" s="14" t="s">
        <v>170</v>
      </c>
      <c r="C334" s="14" t="s">
        <v>170</v>
      </c>
      <c r="D334" s="14">
        <v>5</v>
      </c>
      <c r="E334" s="13">
        <v>100</v>
      </c>
      <c r="F334" s="14">
        <v>0</v>
      </c>
      <c r="G334" s="13">
        <v>0</v>
      </c>
      <c r="H334" s="14">
        <v>0</v>
      </c>
      <c r="I334" s="13">
        <v>0</v>
      </c>
      <c r="J334" s="14">
        <v>0</v>
      </c>
      <c r="K334" s="13">
        <v>0</v>
      </c>
      <c r="L334" s="41"/>
      <c r="M334" s="13"/>
      <c r="N334" s="14"/>
      <c r="O334" s="13"/>
      <c r="P334" s="14"/>
      <c r="Q334" s="13"/>
      <c r="R334" s="14"/>
      <c r="S334" s="13"/>
      <c r="T334" s="14"/>
      <c r="U334" s="13"/>
      <c r="V334" s="14"/>
      <c r="W334" s="13"/>
      <c r="X334" s="14"/>
      <c r="Y334" s="13"/>
      <c r="Z334" s="14"/>
      <c r="AA334" s="13"/>
      <c r="AB334" s="13">
        <f>E334+G334+I334+K334+M334+Q334+S334+O334+U334+W334+Y334+AA334</f>
        <v>100</v>
      </c>
      <c r="AC334" s="14">
        <v>1</v>
      </c>
      <c r="AD334" s="14">
        <f>D334+F334+AC334+H334+J334+L334+P334+R334+N334+T334+V334+X334+Z334</f>
        <v>6</v>
      </c>
      <c r="AE334" s="14">
        <v>4</v>
      </c>
      <c r="BS334" s="15"/>
    </row>
    <row r="335" spans="1:72" s="16" customFormat="1" x14ac:dyDescent="0.3">
      <c r="A335" s="22" t="s">
        <v>349</v>
      </c>
      <c r="B335" s="22" t="s">
        <v>350</v>
      </c>
      <c r="C335" s="22" t="s">
        <v>351</v>
      </c>
      <c r="D335" s="14"/>
      <c r="E335" s="13"/>
      <c r="F335" s="14"/>
      <c r="G335" s="13"/>
      <c r="H335" s="14">
        <v>11</v>
      </c>
      <c r="I335" s="13">
        <v>130</v>
      </c>
      <c r="J335" s="14">
        <v>7</v>
      </c>
      <c r="K335" s="13">
        <v>150</v>
      </c>
      <c r="L335" s="41">
        <v>0</v>
      </c>
      <c r="M335" s="13">
        <v>0</v>
      </c>
      <c r="N335" s="14"/>
      <c r="O335" s="13"/>
      <c r="P335" s="14"/>
      <c r="Q335" s="13"/>
      <c r="R335" s="14"/>
      <c r="S335" s="13"/>
      <c r="T335" s="14"/>
      <c r="U335" s="13"/>
      <c r="V335" s="14"/>
      <c r="W335" s="13"/>
      <c r="X335" s="14"/>
      <c r="Y335" s="13"/>
      <c r="Z335" s="14"/>
      <c r="AA335" s="13"/>
      <c r="AB335" s="12">
        <f>E335+G335+I335+K335+M335+Q335+S335+O335+U335+W335+Y335+AA335</f>
        <v>280</v>
      </c>
      <c r="AC335" s="14">
        <v>3</v>
      </c>
      <c r="AD335" s="14">
        <f>D335+F335+AC335+H335+J335+L335+P335+R335+N335+T335+V335+X335+Z335</f>
        <v>21</v>
      </c>
      <c r="AE335" s="14">
        <v>3</v>
      </c>
      <c r="AF335" s="15"/>
      <c r="BS335" s="15"/>
    </row>
    <row r="336" spans="1:72" s="16" customFormat="1" x14ac:dyDescent="0.3">
      <c r="A336" s="22" t="s">
        <v>92</v>
      </c>
      <c r="B336" s="22" t="s">
        <v>44</v>
      </c>
      <c r="C336" s="22" t="s">
        <v>269</v>
      </c>
      <c r="D336" s="14"/>
      <c r="E336" s="13"/>
      <c r="F336" s="14">
        <v>6</v>
      </c>
      <c r="G336" s="13">
        <v>68.75</v>
      </c>
      <c r="H336" s="14"/>
      <c r="I336" s="13"/>
      <c r="J336" s="14"/>
      <c r="K336" s="13"/>
      <c r="L336" s="43">
        <v>3</v>
      </c>
      <c r="M336" s="13">
        <v>120</v>
      </c>
      <c r="N336" s="14">
        <v>0</v>
      </c>
      <c r="O336" s="13">
        <v>0</v>
      </c>
      <c r="P336" s="14"/>
      <c r="Q336" s="13"/>
      <c r="R336" s="14"/>
      <c r="S336" s="13"/>
      <c r="T336" s="14"/>
      <c r="U336" s="13"/>
      <c r="V336" s="14"/>
      <c r="W336" s="13"/>
      <c r="X336" s="14"/>
      <c r="Y336" s="13"/>
      <c r="Z336" s="14"/>
      <c r="AA336" s="13"/>
      <c r="AB336" s="13">
        <f>E336+G336+I336+K336+M336+Q336+S336+O336+U336+W336+Y336+AA336</f>
        <v>188.75</v>
      </c>
      <c r="AC336" s="14">
        <v>2</v>
      </c>
      <c r="AD336" s="14">
        <f>D336+F336+AC336+H336+J336+L336+P336+R336+N336+T336+V336+X336+Z336</f>
        <v>11</v>
      </c>
      <c r="AE336" s="14">
        <v>3</v>
      </c>
      <c r="AF336" s="15"/>
      <c r="BS336" s="15"/>
    </row>
    <row r="337" spans="1:72" s="16" customFormat="1" x14ac:dyDescent="0.3">
      <c r="A337" s="22" t="s">
        <v>79</v>
      </c>
      <c r="B337" s="22" t="s">
        <v>44</v>
      </c>
      <c r="C337" s="22" t="s">
        <v>269</v>
      </c>
      <c r="D337" s="14"/>
      <c r="E337" s="13"/>
      <c r="F337" s="14"/>
      <c r="G337" s="13"/>
      <c r="H337" s="14">
        <v>5</v>
      </c>
      <c r="I337" s="13">
        <v>32.5</v>
      </c>
      <c r="J337" s="14"/>
      <c r="K337" s="13"/>
      <c r="L337" s="14">
        <v>0</v>
      </c>
      <c r="M337" s="13">
        <v>0</v>
      </c>
      <c r="N337" s="14">
        <v>5</v>
      </c>
      <c r="O337" s="13">
        <v>135</v>
      </c>
      <c r="P337" s="14"/>
      <c r="Q337" s="13"/>
      <c r="R337" s="14"/>
      <c r="S337" s="13"/>
      <c r="T337" s="14"/>
      <c r="U337" s="13"/>
      <c r="V337" s="14"/>
      <c r="W337" s="13"/>
      <c r="X337" s="14"/>
      <c r="Y337" s="13"/>
      <c r="Z337" s="14"/>
      <c r="AA337" s="13"/>
      <c r="AB337" s="12">
        <f>E337+G337+I337+K337+M337+Q337+S337+O337+U337+W337+Y337+AA337</f>
        <v>167.5</v>
      </c>
      <c r="AC337" s="14">
        <v>1</v>
      </c>
      <c r="AD337" s="14">
        <f>D337+F337+AC337+H337+J337+L337+P337+R337+N337+T337+V337+X337+Z337</f>
        <v>11</v>
      </c>
      <c r="AE337" s="14">
        <v>3</v>
      </c>
      <c r="AF337" s="15"/>
      <c r="BS337" s="15"/>
    </row>
    <row r="338" spans="1:72" s="16" customFormat="1" x14ac:dyDescent="0.3">
      <c r="A338" s="22" t="s">
        <v>352</v>
      </c>
      <c r="B338" s="22" t="s">
        <v>353</v>
      </c>
      <c r="C338" s="22" t="s">
        <v>354</v>
      </c>
      <c r="D338" s="14"/>
      <c r="E338" s="13"/>
      <c r="F338" s="14"/>
      <c r="G338" s="13"/>
      <c r="H338" s="14">
        <v>9</v>
      </c>
      <c r="I338" s="13">
        <v>97.5</v>
      </c>
      <c r="J338" s="14">
        <v>0</v>
      </c>
      <c r="K338" s="13">
        <v>0</v>
      </c>
      <c r="L338" s="41"/>
      <c r="M338" s="13"/>
      <c r="N338" s="14"/>
      <c r="O338" s="13"/>
      <c r="P338" s="14"/>
      <c r="Q338" s="13"/>
      <c r="R338" s="14"/>
      <c r="S338" s="13"/>
      <c r="T338" s="14"/>
      <c r="U338" s="13"/>
      <c r="V338" s="14"/>
      <c r="W338" s="13"/>
      <c r="X338" s="14"/>
      <c r="Y338" s="13"/>
      <c r="Z338" s="14"/>
      <c r="AA338" s="13"/>
      <c r="AB338" s="12">
        <f>E338+G338+I338+K338+M338+Q338+S338+O338+U338+W338+Y338+AA338</f>
        <v>97.5</v>
      </c>
      <c r="AC338" s="14">
        <v>1</v>
      </c>
      <c r="AD338" s="14">
        <f>D338+F338+AC338+H338+J338+L338+P338+R338+N338+T338+V338+X338+Z338</f>
        <v>10</v>
      </c>
      <c r="AE338" s="14">
        <v>2</v>
      </c>
    </row>
    <row r="339" spans="1:72" s="16" customFormat="1" x14ac:dyDescent="0.3">
      <c r="A339" s="22" t="s">
        <v>173</v>
      </c>
      <c r="B339" s="22" t="s">
        <v>174</v>
      </c>
      <c r="C339" s="22" t="s">
        <v>174</v>
      </c>
      <c r="D339" s="14">
        <v>0</v>
      </c>
      <c r="E339" s="13">
        <v>0</v>
      </c>
      <c r="F339" s="14">
        <v>0</v>
      </c>
      <c r="G339" s="13">
        <v>0</v>
      </c>
      <c r="H339" s="14"/>
      <c r="I339" s="13"/>
      <c r="J339" s="14"/>
      <c r="K339" s="13"/>
      <c r="L339" s="43"/>
      <c r="M339" s="13"/>
      <c r="N339" s="14"/>
      <c r="O339" s="13"/>
      <c r="P339" s="14"/>
      <c r="Q339" s="13"/>
      <c r="R339" s="14"/>
      <c r="S339" s="13"/>
      <c r="T339" s="14"/>
      <c r="U339" s="13"/>
      <c r="V339" s="14"/>
      <c r="W339" s="13"/>
      <c r="X339" s="14"/>
      <c r="Y339" s="13"/>
      <c r="Z339" s="14"/>
      <c r="AA339" s="13"/>
      <c r="AB339" s="13">
        <f>E339+G339+I339+K339+M339+Q339+S339+O339+U339+W339+Y339+AA339</f>
        <v>0</v>
      </c>
      <c r="AC339" s="14">
        <v>0</v>
      </c>
      <c r="AD339" s="14">
        <f>D339+F339+AC339+H339+J339+L339+P339+R339+N339+T339+V339+X339+Z339</f>
        <v>0</v>
      </c>
      <c r="AE339" s="14">
        <v>2</v>
      </c>
    </row>
    <row r="340" spans="1:72" s="16" customFormat="1" x14ac:dyDescent="0.3">
      <c r="A340" s="22" t="s">
        <v>356</v>
      </c>
      <c r="B340" s="22" t="s">
        <v>357</v>
      </c>
      <c r="C340" s="22" t="s">
        <v>357</v>
      </c>
      <c r="D340" s="14"/>
      <c r="E340" s="13"/>
      <c r="F340" s="14"/>
      <c r="G340" s="13"/>
      <c r="H340" s="14">
        <v>0</v>
      </c>
      <c r="I340" s="13">
        <v>0</v>
      </c>
      <c r="J340" s="14"/>
      <c r="K340" s="13"/>
      <c r="L340" s="41"/>
      <c r="M340" s="13"/>
      <c r="N340" s="14"/>
      <c r="O340" s="13"/>
      <c r="P340" s="14"/>
      <c r="Q340" s="13"/>
      <c r="R340" s="14"/>
      <c r="S340" s="13"/>
      <c r="T340" s="14"/>
      <c r="U340" s="13"/>
      <c r="V340" s="14"/>
      <c r="W340" s="13"/>
      <c r="X340" s="14"/>
      <c r="Y340" s="13"/>
      <c r="Z340" s="14"/>
      <c r="AA340" s="13"/>
      <c r="AB340" s="12">
        <f>E340+G340+I340+K340+M340+Q340+S340+O340+U340+W340+Y340+AA340</f>
        <v>0</v>
      </c>
      <c r="AC340" s="14">
        <v>0</v>
      </c>
      <c r="AD340" s="14">
        <f>D340+F340+AC340+H340+J340+L340+P340+R340+N340+T340+V340+X340+Z340</f>
        <v>0</v>
      </c>
      <c r="AE340" s="14">
        <v>1</v>
      </c>
    </row>
    <row r="341" spans="1:72" s="16" customFormat="1" x14ac:dyDescent="0.3">
      <c r="A341" s="22" t="s">
        <v>167</v>
      </c>
      <c r="B341" s="22" t="s">
        <v>168</v>
      </c>
      <c r="C341" s="22" t="s">
        <v>168</v>
      </c>
      <c r="D341" s="14"/>
      <c r="E341" s="13"/>
      <c r="F341" s="14"/>
      <c r="G341" s="13"/>
      <c r="H341" s="14"/>
      <c r="I341" s="13"/>
      <c r="J341" s="14"/>
      <c r="K341" s="13"/>
      <c r="L341" s="43">
        <v>0</v>
      </c>
      <c r="M341" s="13">
        <v>0</v>
      </c>
      <c r="N341" s="14"/>
      <c r="O341" s="13"/>
      <c r="P341" s="14"/>
      <c r="Q341" s="13"/>
      <c r="R341" s="14"/>
      <c r="S341" s="13"/>
      <c r="T341" s="14"/>
      <c r="U341" s="13"/>
      <c r="V341" s="14"/>
      <c r="W341" s="13"/>
      <c r="X341" s="14"/>
      <c r="Y341" s="13"/>
      <c r="Z341" s="14"/>
      <c r="AA341" s="13"/>
      <c r="AB341" s="12">
        <f>E341+G341+I341+K341+M341+Q341+S341+O341+U341+W341+Y341+AA341</f>
        <v>0</v>
      </c>
      <c r="AC341" s="14">
        <v>0</v>
      </c>
      <c r="AD341" s="14">
        <f>D341+F341+AC341+H341+J341+L341+P341+R341+N341+T341+V341+X341+Z341</f>
        <v>0</v>
      </c>
      <c r="AE341" s="14">
        <v>1</v>
      </c>
    </row>
    <row r="342" spans="1:72" s="16" customFormat="1" x14ac:dyDescent="0.3">
      <c r="A342" s="22"/>
      <c r="B342" s="22"/>
      <c r="C342" s="22"/>
      <c r="D342" s="14"/>
      <c r="E342" s="13"/>
      <c r="F342" s="14"/>
      <c r="G342" s="13"/>
      <c r="H342" s="14"/>
      <c r="I342" s="13"/>
      <c r="J342" s="14"/>
      <c r="K342" s="13"/>
      <c r="L342" s="14"/>
      <c r="M342" s="13"/>
      <c r="N342" s="14"/>
      <c r="O342" s="13"/>
      <c r="P342" s="14"/>
      <c r="Q342" s="13"/>
      <c r="R342" s="14"/>
      <c r="S342" s="13"/>
      <c r="T342" s="14"/>
      <c r="U342" s="13"/>
      <c r="V342" s="14"/>
      <c r="W342" s="13"/>
      <c r="X342" s="14"/>
      <c r="Y342" s="13"/>
      <c r="Z342" s="14"/>
      <c r="AA342" s="13"/>
      <c r="AB342" s="12">
        <f>E342+G342+I342+K342+M342+Q342+S342+O342+U342+W342+Y342+AA342</f>
        <v>0</v>
      </c>
      <c r="AC342" s="14"/>
      <c r="AD342" s="14">
        <f>D342+F342+AC342+H342+J342+L342+P342+R342+N342+T342+V342+X342+Z342</f>
        <v>0</v>
      </c>
      <c r="AE342" s="14"/>
    </row>
    <row r="343" spans="1:72" s="16" customFormat="1" x14ac:dyDescent="0.3">
      <c r="A343" s="22"/>
      <c r="B343" s="22"/>
      <c r="C343" s="22"/>
      <c r="D343" s="14"/>
      <c r="E343" s="13"/>
      <c r="F343" s="14"/>
      <c r="G343" s="13"/>
      <c r="H343" s="14"/>
      <c r="I343" s="13"/>
      <c r="J343" s="14"/>
      <c r="K343" s="13"/>
      <c r="L343" s="14"/>
      <c r="M343" s="13"/>
      <c r="N343" s="14"/>
      <c r="O343" s="13"/>
      <c r="P343" s="14"/>
      <c r="Q343" s="13"/>
      <c r="R343" s="14"/>
      <c r="S343" s="13"/>
      <c r="T343" s="14"/>
      <c r="U343" s="13"/>
      <c r="V343" s="14"/>
      <c r="W343" s="13"/>
      <c r="X343" s="14"/>
      <c r="Y343" s="13"/>
      <c r="Z343" s="14"/>
      <c r="AA343" s="13"/>
      <c r="AB343" s="12">
        <f t="shared" ref="AB343:AB345" si="49">E343+G343+I343+K343+M343+Q343+S343+O343+U343+W343+Y343+AA343</f>
        <v>0</v>
      </c>
      <c r="AC343" s="14"/>
      <c r="AD343" s="14">
        <f t="shared" ref="AD343:AD345" si="50">D343+F343+AC343+H343+J343+L343+P343+R343+N343+T343+V343+X343+Z343</f>
        <v>0</v>
      </c>
      <c r="AE343" s="14"/>
    </row>
    <row r="344" spans="1:72" s="16" customFormat="1" x14ac:dyDescent="0.3">
      <c r="A344" s="22"/>
      <c r="B344" s="22"/>
      <c r="C344" s="22"/>
      <c r="D344" s="14"/>
      <c r="E344" s="13"/>
      <c r="F344" s="14"/>
      <c r="G344" s="13"/>
      <c r="H344" s="14"/>
      <c r="I344" s="13"/>
      <c r="J344" s="14"/>
      <c r="K344" s="13"/>
      <c r="L344" s="14"/>
      <c r="M344" s="13"/>
      <c r="N344" s="14"/>
      <c r="O344" s="13"/>
      <c r="P344" s="14"/>
      <c r="Q344" s="13"/>
      <c r="R344" s="14"/>
      <c r="S344" s="13"/>
      <c r="T344" s="14"/>
      <c r="U344" s="13"/>
      <c r="V344" s="14"/>
      <c r="W344" s="13"/>
      <c r="X344" s="14"/>
      <c r="Y344" s="13"/>
      <c r="Z344" s="14"/>
      <c r="AA344" s="13"/>
      <c r="AB344" s="12">
        <f t="shared" si="49"/>
        <v>0</v>
      </c>
      <c r="AC344" s="14"/>
      <c r="AD344" s="14">
        <f t="shared" si="50"/>
        <v>0</v>
      </c>
      <c r="AE344" s="14"/>
    </row>
    <row r="345" spans="1:72" s="16" customFormat="1" x14ac:dyDescent="0.3">
      <c r="A345" s="22"/>
      <c r="B345" s="22"/>
      <c r="C345" s="22"/>
      <c r="D345" s="14"/>
      <c r="E345" s="13"/>
      <c r="F345" s="14"/>
      <c r="G345" s="13"/>
      <c r="H345" s="14"/>
      <c r="I345" s="13"/>
      <c r="J345" s="14"/>
      <c r="K345" s="13"/>
      <c r="L345" s="14"/>
      <c r="M345" s="13"/>
      <c r="N345" s="14"/>
      <c r="O345" s="13"/>
      <c r="P345" s="14"/>
      <c r="Q345" s="13"/>
      <c r="R345" s="14"/>
      <c r="S345" s="13"/>
      <c r="T345" s="14"/>
      <c r="U345" s="13"/>
      <c r="V345" s="14"/>
      <c r="W345" s="13"/>
      <c r="X345" s="14"/>
      <c r="Y345" s="13"/>
      <c r="Z345" s="14"/>
      <c r="AA345" s="13"/>
      <c r="AB345" s="12">
        <f t="shared" si="49"/>
        <v>0</v>
      </c>
      <c r="AC345" s="14"/>
      <c r="AD345" s="14">
        <f t="shared" si="50"/>
        <v>0</v>
      </c>
      <c r="AE345" s="14"/>
    </row>
    <row r="346" spans="1:72" s="31" customFormat="1" x14ac:dyDescent="0.3">
      <c r="A346" s="22"/>
      <c r="B346" s="22"/>
      <c r="C346" s="22"/>
      <c r="D346" s="14"/>
      <c r="E346" s="13"/>
      <c r="F346" s="14"/>
      <c r="G346" s="13"/>
      <c r="H346" s="14"/>
      <c r="I346" s="13"/>
      <c r="J346" s="14"/>
      <c r="K346" s="13"/>
      <c r="L346" s="14"/>
      <c r="M346" s="13"/>
      <c r="N346" s="14"/>
      <c r="O346" s="13"/>
      <c r="P346" s="14"/>
      <c r="Q346" s="13"/>
      <c r="R346" s="14"/>
      <c r="S346" s="13"/>
      <c r="T346" s="14"/>
      <c r="U346" s="13"/>
      <c r="V346" s="14"/>
      <c r="W346" s="13"/>
      <c r="X346" s="14"/>
      <c r="Y346" s="13"/>
      <c r="Z346" s="14"/>
      <c r="AA346" s="13"/>
      <c r="AB346" s="12"/>
      <c r="AC346" s="14"/>
      <c r="AD346" s="14">
        <f t="shared" ref="AD346" si="51">D346+F346+AC346+H346+J346+L346+P346+R346+N346+T346+V346+X346+Z346</f>
        <v>0</v>
      </c>
      <c r="AE346" s="14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</row>
    <row r="347" spans="1:72" s="16" customFormat="1" x14ac:dyDescent="0.3">
      <c r="A347" s="39" t="s">
        <v>369</v>
      </c>
      <c r="B347" s="39"/>
      <c r="C347" s="39"/>
      <c r="D347" s="39"/>
      <c r="E347" s="40"/>
      <c r="F347" s="39"/>
      <c r="G347" s="40"/>
      <c r="H347" s="39"/>
      <c r="I347" s="40"/>
      <c r="J347" s="39"/>
      <c r="K347" s="40"/>
      <c r="L347" s="39"/>
      <c r="M347" s="40"/>
      <c r="N347" s="39"/>
      <c r="O347" s="40"/>
      <c r="P347" s="39"/>
      <c r="Q347" s="40"/>
      <c r="R347" s="39"/>
      <c r="S347" s="40"/>
      <c r="T347" s="39"/>
      <c r="U347" s="40"/>
      <c r="V347" s="39"/>
      <c r="W347" s="40"/>
      <c r="X347" s="39"/>
      <c r="Y347" s="40"/>
      <c r="Z347" s="39"/>
      <c r="AA347" s="40"/>
      <c r="AB347" s="36"/>
      <c r="AC347" s="39"/>
      <c r="AD347" s="35"/>
      <c r="AE347" s="39"/>
    </row>
    <row r="348" spans="1:72" s="16" customFormat="1" x14ac:dyDescent="0.3">
      <c r="A348" s="14" t="s">
        <v>145</v>
      </c>
      <c r="B348" s="14" t="s">
        <v>146</v>
      </c>
      <c r="C348" s="14" t="s">
        <v>146</v>
      </c>
      <c r="D348" s="14">
        <v>15</v>
      </c>
      <c r="E348" s="13">
        <v>112.5</v>
      </c>
      <c r="F348" s="14">
        <v>9</v>
      </c>
      <c r="G348" s="13">
        <v>61.25</v>
      </c>
      <c r="H348" s="14">
        <v>0</v>
      </c>
      <c r="I348" s="13">
        <v>0</v>
      </c>
      <c r="J348" s="14">
        <v>0</v>
      </c>
      <c r="K348" s="13">
        <v>0</v>
      </c>
      <c r="L348" s="14">
        <v>7.5</v>
      </c>
      <c r="M348" s="13">
        <v>50.63</v>
      </c>
      <c r="N348" s="14">
        <v>7</v>
      </c>
      <c r="O348" s="13">
        <v>67.5</v>
      </c>
      <c r="P348" s="14"/>
      <c r="Q348" s="13"/>
      <c r="R348" s="14"/>
      <c r="S348" s="13"/>
      <c r="T348" s="14"/>
      <c r="U348" s="13"/>
      <c r="V348" s="14"/>
      <c r="W348" s="13"/>
      <c r="X348" s="14"/>
      <c r="Y348" s="13"/>
      <c r="Z348" s="14"/>
      <c r="AA348" s="13"/>
      <c r="AB348" s="13">
        <f>E348+G348+I348+K348+M348+Q348+S348+O348+U348+W348+Y348+AA348</f>
        <v>291.88</v>
      </c>
      <c r="AC348" s="14">
        <v>4</v>
      </c>
      <c r="AD348" s="14">
        <f>D348+F348+AC348+H348+J348+L348+P348+R348+N348+T348+V348+X348+Z348</f>
        <v>42.5</v>
      </c>
      <c r="AE348" s="14">
        <v>6</v>
      </c>
      <c r="BS348" s="15"/>
    </row>
    <row r="349" spans="1:72" s="16" customFormat="1" x14ac:dyDescent="0.3">
      <c r="A349" s="22" t="s">
        <v>342</v>
      </c>
      <c r="B349" s="22" t="s">
        <v>276</v>
      </c>
      <c r="C349" s="22" t="s">
        <v>343</v>
      </c>
      <c r="D349" s="14"/>
      <c r="E349" s="13"/>
      <c r="F349" s="14"/>
      <c r="G349" s="13"/>
      <c r="H349" s="14">
        <v>13</v>
      </c>
      <c r="I349" s="13">
        <v>52.5</v>
      </c>
      <c r="J349" s="14">
        <v>10</v>
      </c>
      <c r="K349" s="13">
        <v>53.13</v>
      </c>
      <c r="L349" s="14">
        <v>7.5</v>
      </c>
      <c r="M349" s="13">
        <v>50.63</v>
      </c>
      <c r="N349" s="14">
        <v>9</v>
      </c>
      <c r="O349" s="13">
        <v>112.5</v>
      </c>
      <c r="P349" s="14"/>
      <c r="Q349" s="13"/>
      <c r="R349" s="14"/>
      <c r="S349" s="13"/>
      <c r="T349" s="14"/>
      <c r="U349" s="13"/>
      <c r="V349" s="14"/>
      <c r="W349" s="13"/>
      <c r="X349" s="14"/>
      <c r="Y349" s="13"/>
      <c r="Z349" s="14"/>
      <c r="AA349" s="13"/>
      <c r="AB349" s="12">
        <f>E349+G349+I349+K349+M349+Q349+S349+O349+U349+W349+Y349+AA349</f>
        <v>268.76</v>
      </c>
      <c r="AC349" s="14">
        <v>4</v>
      </c>
      <c r="AD349" s="14">
        <f>D349+F349+AC349+H349+J349+L349+P349+R349+N349+T349+V349+X349+Z349</f>
        <v>43.5</v>
      </c>
      <c r="AE349" s="14">
        <v>4</v>
      </c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</row>
    <row r="350" spans="1:72" s="16" customFormat="1" x14ac:dyDescent="0.3">
      <c r="A350" s="14" t="s">
        <v>183</v>
      </c>
      <c r="B350" s="14" t="s">
        <v>184</v>
      </c>
      <c r="C350" s="14" t="s">
        <v>185</v>
      </c>
      <c r="D350" s="14">
        <v>10</v>
      </c>
      <c r="E350" s="13">
        <v>65.63</v>
      </c>
      <c r="F350" s="14">
        <v>12</v>
      </c>
      <c r="G350" s="13">
        <v>87.5</v>
      </c>
      <c r="H350" s="14"/>
      <c r="I350" s="13"/>
      <c r="J350" s="14"/>
      <c r="K350" s="13"/>
      <c r="L350" s="14">
        <v>14</v>
      </c>
      <c r="M350" s="13">
        <v>112.5</v>
      </c>
      <c r="N350" s="14">
        <v>0</v>
      </c>
      <c r="O350" s="13">
        <v>0</v>
      </c>
      <c r="P350" s="14"/>
      <c r="Q350" s="13"/>
      <c r="R350" s="14"/>
      <c r="S350" s="13"/>
      <c r="T350" s="14"/>
      <c r="U350" s="13"/>
      <c r="V350" s="14"/>
      <c r="W350" s="13"/>
      <c r="X350" s="14"/>
      <c r="Y350" s="13"/>
      <c r="Z350" s="14"/>
      <c r="AA350" s="13"/>
      <c r="AB350" s="13">
        <f>E350+G350+I350+K350+M350+Q350+S350+O350+U350+W350+Y350+AA350</f>
        <v>265.63</v>
      </c>
      <c r="AC350" s="14">
        <v>3</v>
      </c>
      <c r="AD350" s="14">
        <f>D350+F350+AC350+H350+J350+L350+P350+R350+N350+T350+V350+X350+Z350</f>
        <v>39</v>
      </c>
      <c r="AE350" s="14">
        <v>4</v>
      </c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30"/>
    </row>
    <row r="351" spans="1:72" s="16" customFormat="1" x14ac:dyDescent="0.3">
      <c r="A351" s="14" t="s">
        <v>186</v>
      </c>
      <c r="B351" s="14" t="s">
        <v>187</v>
      </c>
      <c r="C351" s="14" t="s">
        <v>188</v>
      </c>
      <c r="D351" s="14">
        <v>0</v>
      </c>
      <c r="E351" s="13">
        <v>0</v>
      </c>
      <c r="F351" s="14">
        <v>6</v>
      </c>
      <c r="G351" s="13">
        <v>35</v>
      </c>
      <c r="H351" s="14">
        <v>16</v>
      </c>
      <c r="I351" s="13">
        <v>90</v>
      </c>
      <c r="J351" s="14">
        <v>0</v>
      </c>
      <c r="K351" s="13">
        <v>0</v>
      </c>
      <c r="L351" s="14"/>
      <c r="M351" s="13"/>
      <c r="N351" s="14"/>
      <c r="O351" s="13"/>
      <c r="P351" s="14"/>
      <c r="Q351" s="13"/>
      <c r="R351" s="14"/>
      <c r="S351" s="13"/>
      <c r="T351" s="14"/>
      <c r="U351" s="13"/>
      <c r="V351" s="14"/>
      <c r="W351" s="13"/>
      <c r="X351" s="14"/>
      <c r="Y351" s="13"/>
      <c r="Z351" s="14"/>
      <c r="AA351" s="13"/>
      <c r="AB351" s="12">
        <f>E351+G351+I351+K351+M351+Q351+S351+O351+U351+W351+Y351+AA351</f>
        <v>125</v>
      </c>
      <c r="AC351" s="14">
        <v>1</v>
      </c>
      <c r="AD351" s="14">
        <f>D351+F351+AC351+H351+J351+L351+P351+R351+N351+T351+V351+X351+Z351</f>
        <v>23</v>
      </c>
      <c r="AE351" s="14">
        <v>4</v>
      </c>
      <c r="BS351" s="15"/>
    </row>
    <row r="352" spans="1:72" s="16" customFormat="1" x14ac:dyDescent="0.3">
      <c r="A352" s="22" t="s">
        <v>169</v>
      </c>
      <c r="B352" s="22" t="s">
        <v>170</v>
      </c>
      <c r="C352" s="22" t="s">
        <v>170</v>
      </c>
      <c r="D352" s="22">
        <v>7</v>
      </c>
      <c r="E352" s="23">
        <v>37.5</v>
      </c>
      <c r="F352" s="22">
        <v>0</v>
      </c>
      <c r="G352" s="23">
        <v>0</v>
      </c>
      <c r="H352" s="22">
        <v>0</v>
      </c>
      <c r="I352" s="23">
        <v>0</v>
      </c>
      <c r="J352" s="22">
        <v>0</v>
      </c>
      <c r="K352" s="23">
        <v>0</v>
      </c>
      <c r="L352" s="22"/>
      <c r="M352" s="23"/>
      <c r="N352" s="22"/>
      <c r="O352" s="23"/>
      <c r="P352" s="22"/>
      <c r="Q352" s="23"/>
      <c r="R352" s="22"/>
      <c r="S352" s="23"/>
      <c r="T352" s="22"/>
      <c r="U352" s="23"/>
      <c r="V352" s="22"/>
      <c r="W352" s="23"/>
      <c r="X352" s="22"/>
      <c r="Y352" s="23"/>
      <c r="Z352" s="22"/>
      <c r="AA352" s="23"/>
      <c r="AB352" s="12">
        <f>E352+G352+I352+K352+M352+Q352+S352+O352+U352+W352+Y352+AA352</f>
        <v>37.5</v>
      </c>
      <c r="AC352" s="22">
        <v>0</v>
      </c>
      <c r="AD352" s="14">
        <f>D352+F352+AC352+H352+J352+L352+P352+R352+N352+T352+V352+X352+Z352</f>
        <v>7</v>
      </c>
      <c r="AE352" s="22">
        <v>4</v>
      </c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30"/>
    </row>
    <row r="353" spans="1:72" s="16" customFormat="1" x14ac:dyDescent="0.3">
      <c r="A353" s="22" t="s">
        <v>179</v>
      </c>
      <c r="B353" s="22" t="s">
        <v>180</v>
      </c>
      <c r="C353" s="22" t="s">
        <v>180</v>
      </c>
      <c r="D353" s="22">
        <v>13</v>
      </c>
      <c r="E353" s="23">
        <v>93.75</v>
      </c>
      <c r="F353" s="22">
        <v>14</v>
      </c>
      <c r="G353" s="23">
        <v>105</v>
      </c>
      <c r="H353" s="22"/>
      <c r="I353" s="23"/>
      <c r="J353" s="22"/>
      <c r="K353" s="23"/>
      <c r="L353" s="22">
        <v>0</v>
      </c>
      <c r="M353" s="23">
        <v>0</v>
      </c>
      <c r="N353" s="22"/>
      <c r="O353" s="23"/>
      <c r="P353" s="22"/>
      <c r="Q353" s="23"/>
      <c r="R353" s="22"/>
      <c r="S353" s="23"/>
      <c r="T353" s="22"/>
      <c r="U353" s="23"/>
      <c r="V353" s="22"/>
      <c r="W353" s="23"/>
      <c r="X353" s="22"/>
      <c r="Y353" s="23"/>
      <c r="Z353" s="22"/>
      <c r="AA353" s="23"/>
      <c r="AB353" s="13">
        <f>E353+G353+I353+K353+M353+Q353+S353+O353+U353+W353+Y353+AA353</f>
        <v>198.75</v>
      </c>
      <c r="AC353" s="22">
        <v>2</v>
      </c>
      <c r="AD353" s="14">
        <f>D353+F353+AC353+H353+J353+L353+P353+R353+N353+T353+V353+X353+Z353</f>
        <v>29</v>
      </c>
      <c r="AE353" s="22">
        <v>3</v>
      </c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30"/>
    </row>
    <row r="354" spans="1:72" s="16" customFormat="1" x14ac:dyDescent="0.3">
      <c r="A354" s="22" t="s">
        <v>56</v>
      </c>
      <c r="B354" s="22" t="s">
        <v>64</v>
      </c>
      <c r="C354" s="22" t="s">
        <v>273</v>
      </c>
      <c r="D354" s="22"/>
      <c r="E354" s="23"/>
      <c r="F354" s="22"/>
      <c r="G354" s="23"/>
      <c r="H354" s="22">
        <v>10</v>
      </c>
      <c r="I354" s="23">
        <v>35</v>
      </c>
      <c r="J354" s="22">
        <v>10</v>
      </c>
      <c r="K354" s="23">
        <v>53.13</v>
      </c>
      <c r="L354" s="22">
        <v>0</v>
      </c>
      <c r="M354" s="23">
        <v>0</v>
      </c>
      <c r="N354" s="22"/>
      <c r="O354" s="23"/>
      <c r="P354" s="22"/>
      <c r="Q354" s="23"/>
      <c r="R354" s="22"/>
      <c r="S354" s="23"/>
      <c r="T354" s="22"/>
      <c r="U354" s="23"/>
      <c r="V354" s="22"/>
      <c r="W354" s="23"/>
      <c r="X354" s="22"/>
      <c r="Y354" s="23"/>
      <c r="Z354" s="22"/>
      <c r="AA354" s="23"/>
      <c r="AB354" s="12">
        <f>E354+G354+I354+K354+M354+Q354+S354+O354+U354+W354+Y354+AA354</f>
        <v>88.13</v>
      </c>
      <c r="AC354" s="22">
        <v>1</v>
      </c>
      <c r="AD354" s="14">
        <f>D354+F354+AC354+H354+J354+L354+P354+R354+N354+T354+V354+X354+Z354</f>
        <v>21</v>
      </c>
      <c r="AE354" s="22">
        <v>3</v>
      </c>
    </row>
    <row r="355" spans="1:72" x14ac:dyDescent="0.3">
      <c r="A355" s="22" t="s">
        <v>171</v>
      </c>
      <c r="B355" s="22" t="s">
        <v>172</v>
      </c>
      <c r="C355" s="22" t="s">
        <v>172</v>
      </c>
      <c r="D355" s="22">
        <v>0</v>
      </c>
      <c r="E355" s="23">
        <v>0</v>
      </c>
      <c r="F355" s="22">
        <v>0</v>
      </c>
      <c r="G355" s="23">
        <v>0</v>
      </c>
      <c r="H355" s="22">
        <v>0</v>
      </c>
      <c r="I355" s="23">
        <v>0</v>
      </c>
      <c r="J355" s="22"/>
      <c r="K355" s="23"/>
      <c r="L355" s="22"/>
      <c r="M355" s="23"/>
      <c r="N355" s="22"/>
      <c r="O355" s="23"/>
      <c r="P355" s="22"/>
      <c r="Q355" s="23"/>
      <c r="R355" s="22"/>
      <c r="S355" s="23"/>
      <c r="T355" s="22"/>
      <c r="U355" s="23"/>
      <c r="V355" s="22"/>
      <c r="W355" s="23"/>
      <c r="X355" s="22"/>
      <c r="Y355" s="23"/>
      <c r="Z355" s="22"/>
      <c r="AA355" s="23"/>
      <c r="AB355" s="12">
        <f>E355+G355+I355+K355+M355+Q355+S355+O355+U355+W355+Y355+AA355</f>
        <v>0</v>
      </c>
      <c r="AC355" s="22">
        <v>0</v>
      </c>
      <c r="AD355" s="14">
        <f>D355+F355+AC355+H355+J355+L355+P355+R355+N355+T355+V355+X355+Z355</f>
        <v>0</v>
      </c>
      <c r="AE355" s="22">
        <v>3</v>
      </c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30"/>
      <c r="BT355" s="16"/>
    </row>
    <row r="356" spans="1:72" x14ac:dyDescent="0.3">
      <c r="A356" s="22" t="s">
        <v>349</v>
      </c>
      <c r="B356" s="22" t="s">
        <v>350</v>
      </c>
      <c r="C356" s="22" t="s">
        <v>351</v>
      </c>
      <c r="D356" s="22"/>
      <c r="E356" s="23"/>
      <c r="F356" s="22"/>
      <c r="G356" s="23"/>
      <c r="H356" s="22">
        <v>20</v>
      </c>
      <c r="I356" s="23">
        <v>150</v>
      </c>
      <c r="J356" s="22">
        <v>17</v>
      </c>
      <c r="K356" s="23">
        <v>127.5</v>
      </c>
      <c r="L356" s="22"/>
      <c r="M356" s="23"/>
      <c r="N356" s="22"/>
      <c r="O356" s="23"/>
      <c r="P356" s="22"/>
      <c r="Q356" s="23"/>
      <c r="R356" s="22"/>
      <c r="S356" s="23"/>
      <c r="T356" s="22"/>
      <c r="U356" s="23"/>
      <c r="V356" s="22"/>
      <c r="W356" s="23"/>
      <c r="X356" s="22"/>
      <c r="Y356" s="23"/>
      <c r="Z356" s="22"/>
      <c r="AA356" s="23"/>
      <c r="AB356" s="12">
        <f>E356+G356+I356+K356+M356+Q356+S356+O356+U356+W356+Y356+AA356</f>
        <v>277.5</v>
      </c>
      <c r="AC356" s="22">
        <v>3</v>
      </c>
      <c r="AD356" s="14">
        <f>D356+F356+AC356+H356+J356+L356+P356+R356+N356+T356+V356+X356+Z356</f>
        <v>40</v>
      </c>
      <c r="AE356" s="22">
        <v>2</v>
      </c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30"/>
      <c r="BT356" s="16"/>
    </row>
    <row r="357" spans="1:72" x14ac:dyDescent="0.3">
      <c r="A357" s="22" t="s">
        <v>358</v>
      </c>
      <c r="B357" s="22" t="s">
        <v>359</v>
      </c>
      <c r="C357" s="22" t="s">
        <v>359</v>
      </c>
      <c r="D357" s="22"/>
      <c r="E357" s="23"/>
      <c r="F357" s="22"/>
      <c r="G357" s="23"/>
      <c r="H357" s="22">
        <v>13</v>
      </c>
      <c r="I357" s="23">
        <v>52.5</v>
      </c>
      <c r="J357" s="22">
        <v>13</v>
      </c>
      <c r="K357" s="23">
        <v>85</v>
      </c>
      <c r="L357" s="22"/>
      <c r="M357" s="23"/>
      <c r="N357" s="22"/>
      <c r="O357" s="23"/>
      <c r="P357" s="22"/>
      <c r="Q357" s="23"/>
      <c r="R357" s="22"/>
      <c r="S357" s="23"/>
      <c r="T357" s="22"/>
      <c r="U357" s="23"/>
      <c r="V357" s="22"/>
      <c r="W357" s="23"/>
      <c r="X357" s="22"/>
      <c r="Y357" s="23"/>
      <c r="Z357" s="22"/>
      <c r="AA357" s="23"/>
      <c r="AB357" s="12">
        <f>E357+G357+I357+K357+M357+Q357+S357+O357+U357+W357+Y357+AA357</f>
        <v>137.5</v>
      </c>
      <c r="AC357" s="22">
        <v>2</v>
      </c>
      <c r="AD357" s="14">
        <f>D357+F357+AC357+H357+J357+L357+P357+R357+N357+T357+V357+X357+Z357</f>
        <v>28</v>
      </c>
      <c r="AE357" s="22">
        <v>2</v>
      </c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30"/>
      <c r="BT357" s="16"/>
    </row>
    <row r="358" spans="1:72" x14ac:dyDescent="0.3">
      <c r="A358" s="22" t="s">
        <v>352</v>
      </c>
      <c r="B358" s="22" t="s">
        <v>353</v>
      </c>
      <c r="C358" s="22" t="s">
        <v>354</v>
      </c>
      <c r="D358" s="22"/>
      <c r="E358" s="23"/>
      <c r="F358" s="22"/>
      <c r="G358" s="23"/>
      <c r="H358" s="22">
        <v>18</v>
      </c>
      <c r="I358" s="23">
        <v>120</v>
      </c>
      <c r="J358" s="22">
        <v>0</v>
      </c>
      <c r="K358" s="23">
        <v>0</v>
      </c>
      <c r="L358" s="22"/>
      <c r="M358" s="23"/>
      <c r="N358" s="22"/>
      <c r="O358" s="23"/>
      <c r="P358" s="22"/>
      <c r="Q358" s="23"/>
      <c r="R358" s="22"/>
      <c r="S358" s="23"/>
      <c r="T358" s="22"/>
      <c r="U358" s="23"/>
      <c r="V358" s="22"/>
      <c r="W358" s="23"/>
      <c r="X358" s="22"/>
      <c r="Y358" s="23"/>
      <c r="Z358" s="22"/>
      <c r="AA358" s="23"/>
      <c r="AB358" s="12">
        <f>E358+G358+I358+K358+M358+Q358+S358+O358+U358+W358+Y358+AA358</f>
        <v>120</v>
      </c>
      <c r="AC358" s="22">
        <v>1</v>
      </c>
      <c r="AD358" s="14">
        <f>D358+F358+AC358+H358+J358+L358+P358+R358+N358+T358+V358+X358+Z358</f>
        <v>19</v>
      </c>
      <c r="AE358" s="22">
        <v>2</v>
      </c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30"/>
      <c r="BT358" s="31"/>
    </row>
    <row r="359" spans="1:72" x14ac:dyDescent="0.3">
      <c r="A359" s="22" t="s">
        <v>480</v>
      </c>
      <c r="B359" s="22" t="s">
        <v>481</v>
      </c>
      <c r="C359" s="22" t="s">
        <v>501</v>
      </c>
      <c r="D359" s="22"/>
      <c r="E359" s="23"/>
      <c r="F359" s="22"/>
      <c r="G359" s="23"/>
      <c r="H359" s="22"/>
      <c r="I359" s="23"/>
      <c r="J359" s="22"/>
      <c r="K359" s="23"/>
      <c r="L359" s="22">
        <v>16</v>
      </c>
      <c r="M359" s="23">
        <v>135</v>
      </c>
      <c r="N359" s="22">
        <v>0</v>
      </c>
      <c r="O359" s="23">
        <v>0</v>
      </c>
      <c r="P359" s="22"/>
      <c r="Q359" s="23"/>
      <c r="R359" s="22"/>
      <c r="S359" s="23"/>
      <c r="T359" s="22"/>
      <c r="U359" s="23"/>
      <c r="V359" s="22"/>
      <c r="W359" s="23"/>
      <c r="X359" s="22"/>
      <c r="Y359" s="23"/>
      <c r="Z359" s="22"/>
      <c r="AA359" s="23"/>
      <c r="AB359" s="12">
        <f>E359+G359+I359+K359+M359+Q359+S359+O359+U359+W359+Y359+AA359</f>
        <v>135</v>
      </c>
      <c r="AC359" s="22">
        <v>1</v>
      </c>
      <c r="AD359" s="14">
        <f>D359+F359+AC359+H359+J359+L359+P359+R359+N359+T359+V359+X359+Z359</f>
        <v>17</v>
      </c>
      <c r="AE359" s="22">
        <v>2</v>
      </c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30"/>
      <c r="BT359" s="16"/>
    </row>
    <row r="360" spans="1:72" x14ac:dyDescent="0.3">
      <c r="A360" s="22" t="s">
        <v>286</v>
      </c>
      <c r="B360" s="22" t="s">
        <v>287</v>
      </c>
      <c r="C360" s="22" t="s">
        <v>355</v>
      </c>
      <c r="D360" s="22"/>
      <c r="E360" s="23"/>
      <c r="F360" s="22"/>
      <c r="G360" s="23"/>
      <c r="H360" s="22">
        <v>0</v>
      </c>
      <c r="I360" s="23">
        <v>0</v>
      </c>
      <c r="J360" s="22">
        <v>15</v>
      </c>
      <c r="K360" s="23">
        <v>106.25</v>
      </c>
      <c r="L360" s="22"/>
      <c r="M360" s="23"/>
      <c r="N360" s="22"/>
      <c r="O360" s="23"/>
      <c r="P360" s="22"/>
      <c r="Q360" s="23"/>
      <c r="R360" s="22"/>
      <c r="S360" s="23"/>
      <c r="T360" s="22"/>
      <c r="U360" s="23"/>
      <c r="V360" s="22"/>
      <c r="W360" s="23"/>
      <c r="X360" s="22"/>
      <c r="Y360" s="23"/>
      <c r="Z360" s="22"/>
      <c r="AA360" s="23"/>
      <c r="AB360" s="12">
        <f>E360+G360+I360+K360+M360+Q360+S360+O360+U360+W360+Y360+AA360</f>
        <v>106.25</v>
      </c>
      <c r="AC360" s="22">
        <v>1</v>
      </c>
      <c r="AD360" s="14">
        <f>D360+F360+AC360+H360+J360+L360+P360+R360+N360+T360+V360+X360+Z360</f>
        <v>16</v>
      </c>
      <c r="AE360" s="22">
        <v>2</v>
      </c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30"/>
      <c r="BT360" s="16"/>
    </row>
    <row r="361" spans="1:72" x14ac:dyDescent="0.3">
      <c r="A361" s="22" t="s">
        <v>189</v>
      </c>
      <c r="B361" s="22" t="s">
        <v>190</v>
      </c>
      <c r="C361" s="22" t="s">
        <v>190</v>
      </c>
      <c r="D361" s="22">
        <v>0</v>
      </c>
      <c r="E361" s="23">
        <v>0</v>
      </c>
      <c r="F361" s="22">
        <v>9</v>
      </c>
      <c r="G361" s="23">
        <v>61.25</v>
      </c>
      <c r="H361" s="22"/>
      <c r="I361" s="23"/>
      <c r="J361" s="22"/>
      <c r="K361" s="23"/>
      <c r="L361" s="22"/>
      <c r="M361" s="23"/>
      <c r="N361" s="22"/>
      <c r="O361" s="23"/>
      <c r="P361" s="22"/>
      <c r="Q361" s="23"/>
      <c r="R361" s="22"/>
      <c r="S361" s="23"/>
      <c r="T361" s="22"/>
      <c r="U361" s="23"/>
      <c r="V361" s="22"/>
      <c r="W361" s="23"/>
      <c r="X361" s="22"/>
      <c r="Y361" s="23"/>
      <c r="Z361" s="22"/>
      <c r="AA361" s="23"/>
      <c r="AB361" s="12">
        <f>E361+G361+I361+K361+M361+Q361+S361+O361+U361+W361+Y361+AA361</f>
        <v>61.25</v>
      </c>
      <c r="AC361" s="22">
        <v>1</v>
      </c>
      <c r="AD361" s="14">
        <f>D361+F361+AC361+H361+J361+L361+P361+R361+N361+T361+V361+X361+Z361</f>
        <v>10</v>
      </c>
      <c r="AE361" s="22">
        <v>2</v>
      </c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30"/>
      <c r="BT361" s="16"/>
    </row>
    <row r="362" spans="1:72" x14ac:dyDescent="0.3">
      <c r="A362" s="22" t="s">
        <v>499</v>
      </c>
      <c r="B362" s="22" t="s">
        <v>500</v>
      </c>
      <c r="C362" s="22" t="s">
        <v>500</v>
      </c>
      <c r="D362" s="22"/>
      <c r="E362" s="23"/>
      <c r="F362" s="22"/>
      <c r="G362" s="23"/>
      <c r="H362" s="22"/>
      <c r="I362" s="23"/>
      <c r="J362" s="22"/>
      <c r="K362" s="23"/>
      <c r="L362" s="22">
        <v>0</v>
      </c>
      <c r="M362" s="23">
        <v>0</v>
      </c>
      <c r="N362" s="22">
        <v>5</v>
      </c>
      <c r="O362" s="23">
        <v>45</v>
      </c>
      <c r="P362" s="22"/>
      <c r="Q362" s="23"/>
      <c r="R362" s="22"/>
      <c r="S362" s="23"/>
      <c r="T362" s="22"/>
      <c r="U362" s="23"/>
      <c r="V362" s="22"/>
      <c r="W362" s="23"/>
      <c r="X362" s="22"/>
      <c r="Y362" s="23"/>
      <c r="Z362" s="22"/>
      <c r="AA362" s="23"/>
      <c r="AB362" s="12">
        <f>E362+G362+I362+K362+M362+Q362+S362+O362+U362+W362+Y362+AA362</f>
        <v>45</v>
      </c>
      <c r="AC362" s="22">
        <v>0</v>
      </c>
      <c r="AD362" s="14">
        <f>D362+F362+AC362+H362+J362+L362+P362+R362+N362+T362+V362+X362+Z362</f>
        <v>5</v>
      </c>
      <c r="AE362" s="22">
        <v>2</v>
      </c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30"/>
      <c r="BT362" s="16"/>
    </row>
    <row r="363" spans="1:72" x14ac:dyDescent="0.3">
      <c r="A363" s="22" t="s">
        <v>177</v>
      </c>
      <c r="B363" s="22" t="s">
        <v>178</v>
      </c>
      <c r="C363" s="22" t="s">
        <v>178</v>
      </c>
      <c r="D363" s="22">
        <v>0</v>
      </c>
      <c r="E363" s="23">
        <v>0</v>
      </c>
      <c r="F363" s="22">
        <v>0</v>
      </c>
      <c r="G363" s="23">
        <v>0</v>
      </c>
      <c r="H363" s="22"/>
      <c r="I363" s="23"/>
      <c r="J363" s="22"/>
      <c r="K363" s="23"/>
      <c r="L363" s="22"/>
      <c r="M363" s="23"/>
      <c r="N363" s="22"/>
      <c r="O363" s="23"/>
      <c r="P363" s="22"/>
      <c r="Q363" s="23"/>
      <c r="R363" s="22"/>
      <c r="S363" s="23"/>
      <c r="T363" s="22"/>
      <c r="U363" s="23"/>
      <c r="V363" s="22"/>
      <c r="W363" s="23"/>
      <c r="X363" s="22"/>
      <c r="Y363" s="23"/>
      <c r="Z363" s="22"/>
      <c r="AA363" s="23"/>
      <c r="AB363" s="12">
        <f>E363+G363+I363+K363+M363+Q363+S363+O363+U363+W363+Y363+AA363</f>
        <v>0</v>
      </c>
      <c r="AC363" s="22">
        <v>0</v>
      </c>
      <c r="AD363" s="14">
        <f>D363+F363+AC363+H363+J363+L363+P363+R363+N363+T363+V363+X363+Z363</f>
        <v>0</v>
      </c>
      <c r="AE363" s="22">
        <v>2</v>
      </c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30"/>
      <c r="BT363" s="16"/>
    </row>
    <row r="364" spans="1:72" x14ac:dyDescent="0.3">
      <c r="A364" s="22" t="s">
        <v>173</v>
      </c>
      <c r="B364" s="22" t="s">
        <v>191</v>
      </c>
      <c r="C364" s="22" t="s">
        <v>174</v>
      </c>
      <c r="D364" s="22">
        <v>0</v>
      </c>
      <c r="E364" s="23">
        <v>0</v>
      </c>
      <c r="F364" s="22"/>
      <c r="G364" s="23"/>
      <c r="H364" s="22"/>
      <c r="I364" s="23"/>
      <c r="J364" s="22"/>
      <c r="K364" s="23"/>
      <c r="L364" s="22"/>
      <c r="M364" s="23"/>
      <c r="N364" s="22"/>
      <c r="O364" s="23"/>
      <c r="P364" s="22"/>
      <c r="Q364" s="23"/>
      <c r="R364" s="22"/>
      <c r="S364" s="23"/>
      <c r="T364" s="22"/>
      <c r="U364" s="23"/>
      <c r="V364" s="22"/>
      <c r="W364" s="23"/>
      <c r="X364" s="22"/>
      <c r="Y364" s="23"/>
      <c r="Z364" s="22"/>
      <c r="AA364" s="23"/>
      <c r="AB364" s="12">
        <f>E364+G364+I364+K364+M364+Q364+S364+O364+U364+W364+Y364+AA364</f>
        <v>0</v>
      </c>
      <c r="AC364" s="22">
        <v>0</v>
      </c>
      <c r="AD364" s="14">
        <f>D364+F364+AC364+H364+J364+L364+P364+R364+N364+T364+V364+X364+Z364</f>
        <v>0</v>
      </c>
      <c r="AE364" s="22">
        <v>2</v>
      </c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30"/>
      <c r="BT364" s="16"/>
    </row>
    <row r="365" spans="1:72" x14ac:dyDescent="0.3">
      <c r="A365" s="22" t="s">
        <v>167</v>
      </c>
      <c r="B365" s="22" t="s">
        <v>168</v>
      </c>
      <c r="C365" s="22" t="s">
        <v>168</v>
      </c>
      <c r="D365" s="22"/>
      <c r="E365" s="23"/>
      <c r="F365" s="22"/>
      <c r="G365" s="23"/>
      <c r="H365" s="22">
        <v>0</v>
      </c>
      <c r="I365" s="23">
        <v>0</v>
      </c>
      <c r="J365" s="22">
        <v>0</v>
      </c>
      <c r="K365" s="23">
        <v>0</v>
      </c>
      <c r="L365" s="22"/>
      <c r="M365" s="23"/>
      <c r="N365" s="22"/>
      <c r="O365" s="23"/>
      <c r="P365" s="22"/>
      <c r="Q365" s="23"/>
      <c r="R365" s="22"/>
      <c r="S365" s="23"/>
      <c r="T365" s="22"/>
      <c r="U365" s="23"/>
      <c r="V365" s="22"/>
      <c r="W365" s="23"/>
      <c r="X365" s="22"/>
      <c r="Y365" s="23"/>
      <c r="Z365" s="22"/>
      <c r="AA365" s="23"/>
      <c r="AB365" s="12">
        <f>E365+G365+I365+K365+M365+Q365+S365+O365+U365+W365+Y365+AA365</f>
        <v>0</v>
      </c>
      <c r="AC365" s="22">
        <v>0</v>
      </c>
      <c r="AD365" s="14">
        <f>D365+F365+AC365+H365+J365+L365+P365+R365+N365+T365+V365+X365+Z365</f>
        <v>0</v>
      </c>
      <c r="AE365" s="22">
        <v>2</v>
      </c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30"/>
      <c r="BT365" s="16"/>
    </row>
    <row r="366" spans="1:72" x14ac:dyDescent="0.3">
      <c r="A366" s="22" t="s">
        <v>227</v>
      </c>
      <c r="B366" s="22" t="s">
        <v>228</v>
      </c>
      <c r="C366" s="22" t="s">
        <v>271</v>
      </c>
      <c r="D366" s="22"/>
      <c r="E366" s="23"/>
      <c r="F366" s="22"/>
      <c r="G366" s="23"/>
      <c r="H366" s="22">
        <v>0</v>
      </c>
      <c r="I366" s="23">
        <v>0</v>
      </c>
      <c r="J366" s="22">
        <v>0</v>
      </c>
      <c r="K366" s="23">
        <v>0</v>
      </c>
      <c r="L366" s="22"/>
      <c r="M366" s="23"/>
      <c r="N366" s="22"/>
      <c r="O366" s="23"/>
      <c r="P366" s="22"/>
      <c r="Q366" s="23"/>
      <c r="R366" s="22"/>
      <c r="S366" s="23"/>
      <c r="T366" s="22"/>
      <c r="U366" s="23"/>
      <c r="V366" s="22"/>
      <c r="W366" s="23"/>
      <c r="X366" s="22"/>
      <c r="Y366" s="23"/>
      <c r="Z366" s="22"/>
      <c r="AA366" s="23"/>
      <c r="AB366" s="12">
        <f>E366+G366+I366+K366+M366+Q366+S366+O366+U366+W366+Y366+AA366</f>
        <v>0</v>
      </c>
      <c r="AC366" s="22">
        <v>0</v>
      </c>
      <c r="AD366" s="14">
        <f>D366+F366+AC366+H366+J366+L366+P366+R366+N366+T366+V366+X366+Z366</f>
        <v>0</v>
      </c>
      <c r="AE366" s="22">
        <v>2</v>
      </c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</row>
    <row r="367" spans="1:72" x14ac:dyDescent="0.3">
      <c r="A367" s="22" t="s">
        <v>365</v>
      </c>
      <c r="B367" s="22" t="s">
        <v>366</v>
      </c>
      <c r="C367" s="22" t="s">
        <v>366</v>
      </c>
      <c r="D367" s="14"/>
      <c r="E367" s="13"/>
      <c r="F367" s="14"/>
      <c r="G367" s="13"/>
      <c r="H367" s="14">
        <v>0</v>
      </c>
      <c r="I367" s="13">
        <v>0</v>
      </c>
      <c r="J367" s="14">
        <v>0</v>
      </c>
      <c r="K367" s="13">
        <v>0</v>
      </c>
      <c r="L367" s="14"/>
      <c r="M367" s="13"/>
      <c r="N367" s="14"/>
      <c r="O367" s="13"/>
      <c r="P367" s="14"/>
      <c r="Q367" s="13"/>
      <c r="R367" s="14"/>
      <c r="S367" s="13"/>
      <c r="T367" s="14"/>
      <c r="U367" s="13"/>
      <c r="V367" s="14"/>
      <c r="W367" s="13"/>
      <c r="X367" s="14"/>
      <c r="Y367" s="13"/>
      <c r="Z367" s="14"/>
      <c r="AA367" s="13"/>
      <c r="AB367" s="12">
        <f>E367+G367+I367+K367+M367+Q367+S367+O367+U367+W367+Y367+AA367</f>
        <v>0</v>
      </c>
      <c r="AC367" s="14">
        <v>0</v>
      </c>
      <c r="AD367" s="14">
        <f>D367+F367+AC367+H367+J367+L367+P367+R367+N367+T367+V367+X367+Z367</f>
        <v>0</v>
      </c>
      <c r="AE367" s="14">
        <v>2</v>
      </c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</row>
    <row r="368" spans="1:72" x14ac:dyDescent="0.3">
      <c r="A368" s="22" t="s">
        <v>281</v>
      </c>
      <c r="B368" s="22" t="s">
        <v>367</v>
      </c>
      <c r="C368" s="22" t="s">
        <v>368</v>
      </c>
      <c r="D368" s="14"/>
      <c r="E368" s="13"/>
      <c r="F368" s="14"/>
      <c r="G368" s="13"/>
      <c r="H368" s="14">
        <v>0</v>
      </c>
      <c r="I368" s="13">
        <v>0</v>
      </c>
      <c r="J368" s="14">
        <v>0</v>
      </c>
      <c r="K368" s="13">
        <v>0</v>
      </c>
      <c r="L368" s="14"/>
      <c r="M368" s="13"/>
      <c r="N368" s="14"/>
      <c r="O368" s="13"/>
      <c r="P368" s="14"/>
      <c r="Q368" s="13"/>
      <c r="R368" s="14"/>
      <c r="S368" s="13"/>
      <c r="T368" s="14"/>
      <c r="U368" s="13"/>
      <c r="V368" s="14"/>
      <c r="W368" s="13"/>
      <c r="X368" s="14"/>
      <c r="Y368" s="13"/>
      <c r="Z368" s="14"/>
      <c r="AA368" s="13"/>
      <c r="AB368" s="12">
        <f>E368+G368+I368+K368+M368+Q368+S368+O368+U368+W368+Y368+AA368</f>
        <v>0</v>
      </c>
      <c r="AC368" s="14"/>
      <c r="AD368" s="14">
        <f>D368+F368+AC368+H368+J368+L368+P368+R368+N368+T368+V368+X368+Z368</f>
        <v>0</v>
      </c>
      <c r="AE368" s="14">
        <v>2</v>
      </c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</row>
    <row r="369" spans="1:71" x14ac:dyDescent="0.3">
      <c r="A369" s="22" t="s">
        <v>360</v>
      </c>
      <c r="B369" s="22" t="s">
        <v>361</v>
      </c>
      <c r="C369" s="22" t="s">
        <v>361</v>
      </c>
      <c r="D369" s="14"/>
      <c r="E369" s="13"/>
      <c r="F369" s="14"/>
      <c r="G369" s="13"/>
      <c r="H369" s="14">
        <v>0</v>
      </c>
      <c r="I369" s="13">
        <v>0</v>
      </c>
      <c r="J369" s="14"/>
      <c r="K369" s="13"/>
      <c r="L369" s="14">
        <v>0</v>
      </c>
      <c r="M369" s="13">
        <v>0</v>
      </c>
      <c r="N369" s="14"/>
      <c r="O369" s="13"/>
      <c r="P369" s="14"/>
      <c r="Q369" s="13"/>
      <c r="R369" s="14"/>
      <c r="S369" s="13"/>
      <c r="T369" s="14"/>
      <c r="U369" s="13"/>
      <c r="V369" s="14"/>
      <c r="W369" s="13"/>
      <c r="X369" s="14"/>
      <c r="Y369" s="13"/>
      <c r="Z369" s="14"/>
      <c r="AA369" s="13"/>
      <c r="AB369" s="12">
        <f>E369+G369+I369+K369+M369+Q369+S369+O369+U369+W369+Y369+AA369</f>
        <v>0</v>
      </c>
      <c r="AC369" s="14">
        <v>0</v>
      </c>
      <c r="AD369" s="14">
        <f>D369+F369+AC369+H369+J369+L369+P369+R369+N369+T369+V369+X369+Z369</f>
        <v>0</v>
      </c>
      <c r="AE369" s="14">
        <v>2</v>
      </c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</row>
    <row r="370" spans="1:71" x14ac:dyDescent="0.3">
      <c r="A370" s="22" t="s">
        <v>362</v>
      </c>
      <c r="B370" s="22" t="s">
        <v>363</v>
      </c>
      <c r="C370" s="22" t="s">
        <v>364</v>
      </c>
      <c r="D370" s="14"/>
      <c r="E370" s="13"/>
      <c r="F370" s="14"/>
      <c r="G370" s="13"/>
      <c r="H370" s="14">
        <v>0</v>
      </c>
      <c r="I370" s="13">
        <v>0</v>
      </c>
      <c r="J370" s="14"/>
      <c r="K370" s="13"/>
      <c r="L370" s="14">
        <v>0</v>
      </c>
      <c r="M370" s="13">
        <v>0</v>
      </c>
      <c r="N370" s="14"/>
      <c r="O370" s="13"/>
      <c r="P370" s="14"/>
      <c r="Q370" s="13"/>
      <c r="R370" s="14"/>
      <c r="S370" s="13"/>
      <c r="T370" s="14"/>
      <c r="U370" s="13"/>
      <c r="V370" s="14"/>
      <c r="W370" s="13"/>
      <c r="X370" s="14"/>
      <c r="Y370" s="13"/>
      <c r="Z370" s="14"/>
      <c r="AA370" s="13"/>
      <c r="AB370" s="12">
        <f>E370+G370+I370+K370+M370+Q370+S370+O370+U370+W370+Y370+AA370</f>
        <v>0</v>
      </c>
      <c r="AC370" s="14">
        <v>0</v>
      </c>
      <c r="AD370" s="14">
        <f>D370+F370+AC370+H370+J370+L370+P370+R370+N370+T370+V370+X370+Z370</f>
        <v>0</v>
      </c>
      <c r="AE370" s="14">
        <v>2</v>
      </c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</row>
    <row r="371" spans="1:71" x14ac:dyDescent="0.3">
      <c r="A371" s="22" t="s">
        <v>181</v>
      </c>
      <c r="B371" s="22" t="s">
        <v>182</v>
      </c>
      <c r="C371" s="22" t="s">
        <v>182</v>
      </c>
      <c r="D371" s="14">
        <v>10</v>
      </c>
      <c r="E371" s="13">
        <v>65.63</v>
      </c>
      <c r="F371" s="14"/>
      <c r="G371" s="13"/>
      <c r="H371" s="14"/>
      <c r="I371" s="13"/>
      <c r="J371" s="14"/>
      <c r="K371" s="13"/>
      <c r="L371" s="14"/>
      <c r="M371" s="13"/>
      <c r="N371" s="14"/>
      <c r="O371" s="13"/>
      <c r="P371" s="14"/>
      <c r="Q371" s="13"/>
      <c r="R371" s="14"/>
      <c r="S371" s="13"/>
      <c r="T371" s="14"/>
      <c r="U371" s="13"/>
      <c r="V371" s="14"/>
      <c r="W371" s="13"/>
      <c r="X371" s="14"/>
      <c r="Y371" s="13"/>
      <c r="Z371" s="14"/>
      <c r="AA371" s="13"/>
      <c r="AB371" s="13">
        <f>E371+G371+I371+K371+M371+Q371+S371+O371+U371+W371+Y371+AA371</f>
        <v>65.63</v>
      </c>
      <c r="AC371" s="14">
        <v>1</v>
      </c>
      <c r="AD371" s="14">
        <f>D371+F371+AC371+H371+J371+L371+P371+R371+N371+T371+V371+X371+Z371</f>
        <v>11</v>
      </c>
      <c r="AE371" s="14">
        <v>1</v>
      </c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</row>
    <row r="372" spans="1:71" x14ac:dyDescent="0.3">
      <c r="A372" s="22" t="s">
        <v>490</v>
      </c>
      <c r="B372" s="22" t="s">
        <v>491</v>
      </c>
      <c r="C372" s="22" t="s">
        <v>502</v>
      </c>
      <c r="D372" s="14"/>
      <c r="E372" s="13"/>
      <c r="F372" s="14"/>
      <c r="G372" s="13"/>
      <c r="H372" s="14"/>
      <c r="I372" s="13"/>
      <c r="J372" s="14"/>
      <c r="K372" s="13"/>
      <c r="L372" s="14">
        <v>7.5</v>
      </c>
      <c r="M372" s="13">
        <v>50.63</v>
      </c>
      <c r="N372" s="14"/>
      <c r="O372" s="13"/>
      <c r="P372" s="14"/>
      <c r="Q372" s="13"/>
      <c r="R372" s="14"/>
      <c r="S372" s="13"/>
      <c r="T372" s="14"/>
      <c r="U372" s="13"/>
      <c r="V372" s="14"/>
      <c r="W372" s="13"/>
      <c r="X372" s="14"/>
      <c r="Y372" s="13"/>
      <c r="Z372" s="14"/>
      <c r="AA372" s="13"/>
      <c r="AB372" s="12">
        <f>E372+G372+I372+K372+M372+Q372+S372+O372+U372+W372+Y372+AA372</f>
        <v>50.63</v>
      </c>
      <c r="AC372" s="14">
        <v>1</v>
      </c>
      <c r="AD372" s="14">
        <f>D372+F372+AC372+H372+J372+L372+P372+R372+N372+T372+V372+X372+Z372</f>
        <v>8.5</v>
      </c>
      <c r="AE372" s="14">
        <v>1</v>
      </c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</row>
    <row r="373" spans="1:71" x14ac:dyDescent="0.3">
      <c r="A373" s="14" t="s">
        <v>503</v>
      </c>
      <c r="B373" s="14" t="s">
        <v>504</v>
      </c>
      <c r="C373" s="14" t="s">
        <v>504</v>
      </c>
      <c r="D373" s="14"/>
      <c r="E373" s="13"/>
      <c r="F373" s="14"/>
      <c r="G373" s="13"/>
      <c r="H373" s="14"/>
      <c r="I373" s="13"/>
      <c r="J373" s="14"/>
      <c r="K373" s="13"/>
      <c r="L373" s="14">
        <v>7.5</v>
      </c>
      <c r="M373" s="13">
        <v>50.63</v>
      </c>
      <c r="N373" s="14"/>
      <c r="O373" s="13"/>
      <c r="P373" s="14"/>
      <c r="Q373" s="13"/>
      <c r="R373" s="14"/>
      <c r="S373" s="13"/>
      <c r="T373" s="14"/>
      <c r="U373" s="13"/>
      <c r="V373" s="14"/>
      <c r="W373" s="13"/>
      <c r="X373" s="14"/>
      <c r="Y373" s="13"/>
      <c r="Z373" s="14"/>
      <c r="AA373" s="13"/>
      <c r="AB373" s="12">
        <f>E373+G373+I373+K373+M373+Q373+S373+O373+U373+W373+Y373+AA373</f>
        <v>50.63</v>
      </c>
      <c r="AC373" s="14">
        <v>1</v>
      </c>
      <c r="AD373" s="14">
        <f>D373+F373+AC373+H373+J373+L373+P373+R373+N373+T373+V373+X373+Z373</f>
        <v>8.5</v>
      </c>
      <c r="AE373" s="14">
        <v>1</v>
      </c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5"/>
    </row>
    <row r="374" spans="1:71" x14ac:dyDescent="0.3">
      <c r="A374" s="14" t="s">
        <v>175</v>
      </c>
      <c r="B374" s="14" t="s">
        <v>176</v>
      </c>
      <c r="C374" s="14" t="s">
        <v>176</v>
      </c>
      <c r="D374" s="22">
        <v>0</v>
      </c>
      <c r="E374" s="23">
        <v>0</v>
      </c>
      <c r="F374" s="22"/>
      <c r="G374" s="23"/>
      <c r="H374" s="22"/>
      <c r="I374" s="23"/>
      <c r="J374" s="22"/>
      <c r="K374" s="23"/>
      <c r="L374" s="22"/>
      <c r="M374" s="23"/>
      <c r="N374" s="22"/>
      <c r="O374" s="23"/>
      <c r="P374" s="22"/>
      <c r="Q374" s="23"/>
      <c r="R374" s="22"/>
      <c r="S374" s="23"/>
      <c r="T374" s="22"/>
      <c r="U374" s="23"/>
      <c r="V374" s="22"/>
      <c r="W374" s="23"/>
      <c r="X374" s="22"/>
      <c r="Y374" s="23"/>
      <c r="Z374" s="22"/>
      <c r="AA374" s="23"/>
      <c r="AB374" s="12">
        <f>E374+G374+I374+K374+M374+Q374+S374+O374+U374+W374+Y374+AA374</f>
        <v>0</v>
      </c>
      <c r="AC374" s="22">
        <v>0</v>
      </c>
      <c r="AD374" s="14">
        <f>D374+F374+AC374+H374+J374+L374+P374+R374+N374+T374+V374+X374+Z374</f>
        <v>0</v>
      </c>
      <c r="AE374" s="22">
        <v>1</v>
      </c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5"/>
    </row>
    <row r="375" spans="1:71" x14ac:dyDescent="0.3">
      <c r="A375" s="14" t="s">
        <v>270</v>
      </c>
      <c r="B375" s="14" t="s">
        <v>228</v>
      </c>
      <c r="C375" s="14" t="s">
        <v>271</v>
      </c>
      <c r="D375" s="22"/>
      <c r="E375" s="23"/>
      <c r="F375" s="22">
        <v>0</v>
      </c>
      <c r="G375" s="23">
        <v>0</v>
      </c>
      <c r="H375" s="22"/>
      <c r="I375" s="23"/>
      <c r="J375" s="22"/>
      <c r="K375" s="23"/>
      <c r="L375" s="22"/>
      <c r="M375" s="23"/>
      <c r="N375" s="22"/>
      <c r="O375" s="23"/>
      <c r="P375" s="22"/>
      <c r="Q375" s="23"/>
      <c r="R375" s="22"/>
      <c r="S375" s="23"/>
      <c r="T375" s="22"/>
      <c r="U375" s="23"/>
      <c r="V375" s="22"/>
      <c r="W375" s="23"/>
      <c r="X375" s="22"/>
      <c r="Y375" s="23"/>
      <c r="Z375" s="22"/>
      <c r="AA375" s="23"/>
      <c r="AB375" s="12">
        <f>E375+G375+I375+K375+M375+Q375+S375+O375+U375+W375+Y375+AA375</f>
        <v>0</v>
      </c>
      <c r="AC375" s="22">
        <v>0</v>
      </c>
      <c r="AD375" s="14">
        <f>D375+F375+AC375+H375+J375+L375+P375+R375+N375+T375+V375+X375+Z375</f>
        <v>0</v>
      </c>
      <c r="AE375" s="22">
        <v>1</v>
      </c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5"/>
    </row>
    <row r="376" spans="1:71" x14ac:dyDescent="0.3">
      <c r="A376" s="14" t="s">
        <v>505</v>
      </c>
      <c r="B376" s="14" t="s">
        <v>506</v>
      </c>
      <c r="C376" s="14" t="s">
        <v>506</v>
      </c>
      <c r="D376" s="22"/>
      <c r="E376" s="23"/>
      <c r="F376" s="22"/>
      <c r="G376" s="23"/>
      <c r="H376" s="22"/>
      <c r="I376" s="23"/>
      <c r="J376" s="22"/>
      <c r="K376" s="23"/>
      <c r="L376" s="22">
        <v>0</v>
      </c>
      <c r="M376" s="23">
        <v>0</v>
      </c>
      <c r="N376" s="22"/>
      <c r="O376" s="23"/>
      <c r="P376" s="22"/>
      <c r="Q376" s="23"/>
      <c r="R376" s="22"/>
      <c r="S376" s="23"/>
      <c r="T376" s="22"/>
      <c r="U376" s="23"/>
      <c r="V376" s="22"/>
      <c r="W376" s="23"/>
      <c r="X376" s="22"/>
      <c r="Y376" s="23"/>
      <c r="Z376" s="22"/>
      <c r="AA376" s="23"/>
      <c r="AB376" s="12">
        <f>E376+G376+I376+K376+M376+Q376+S376+O376+U376+W376+Y376+AA376</f>
        <v>0</v>
      </c>
      <c r="AC376" s="22">
        <v>0</v>
      </c>
      <c r="AD376" s="14">
        <f>D376+F376+AC376+H376+J376+L376+P376+R376+N376+T376+V376+X376+Z376</f>
        <v>0</v>
      </c>
      <c r="AE376" s="22">
        <v>1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5"/>
    </row>
    <row r="377" spans="1:71" x14ac:dyDescent="0.3">
      <c r="A377" s="14"/>
      <c r="B377" s="14"/>
      <c r="C377" s="14"/>
      <c r="D377" s="22"/>
      <c r="E377" s="23"/>
      <c r="F377" s="22"/>
      <c r="G377" s="23"/>
      <c r="H377" s="22"/>
      <c r="I377" s="23"/>
      <c r="J377" s="22"/>
      <c r="K377" s="23"/>
      <c r="L377" s="22"/>
      <c r="M377" s="23"/>
      <c r="N377" s="22"/>
      <c r="O377" s="23"/>
      <c r="P377" s="22"/>
      <c r="Q377" s="23"/>
      <c r="R377" s="22"/>
      <c r="S377" s="23"/>
      <c r="T377" s="22"/>
      <c r="U377" s="23"/>
      <c r="V377" s="22"/>
      <c r="W377" s="23"/>
      <c r="X377" s="22"/>
      <c r="Y377" s="23"/>
      <c r="Z377" s="22"/>
      <c r="AA377" s="23"/>
      <c r="AB377" s="12">
        <f>E377+G377+I377+K377+M377+Q377+S377+O377+U377+W377+Y377+AA377</f>
        <v>0</v>
      </c>
      <c r="AC377" s="22"/>
      <c r="AD377" s="14">
        <f>D377+F377+AC377+H377+J377+L377+P377+R377+N377+T377+V377+X377+Z377</f>
        <v>0</v>
      </c>
      <c r="AE377" s="22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5"/>
    </row>
    <row r="378" spans="1:71" x14ac:dyDescent="0.3">
      <c r="A378" s="14"/>
      <c r="B378" s="14"/>
      <c r="C378" s="14"/>
      <c r="D378" s="22"/>
      <c r="E378" s="23"/>
      <c r="F378" s="22"/>
      <c r="G378" s="23"/>
      <c r="H378" s="22"/>
      <c r="I378" s="23"/>
      <c r="J378" s="22"/>
      <c r="K378" s="23"/>
      <c r="L378" s="22"/>
      <c r="M378" s="23"/>
      <c r="N378" s="22"/>
      <c r="O378" s="23"/>
      <c r="P378" s="22"/>
      <c r="Q378" s="23"/>
      <c r="R378" s="22"/>
      <c r="S378" s="23"/>
      <c r="T378" s="22"/>
      <c r="U378" s="23"/>
      <c r="V378" s="22"/>
      <c r="W378" s="23"/>
      <c r="X378" s="22"/>
      <c r="Y378" s="23"/>
      <c r="Z378" s="22"/>
      <c r="AA378" s="23"/>
      <c r="AB378" s="12">
        <f t="shared" ref="AB374:AB388" si="52">E378+G378+I378+K378+M378+Q378+S378+O378+U378+W378+Y378+AA378</f>
        <v>0</v>
      </c>
      <c r="AC378" s="22"/>
      <c r="AD378" s="14">
        <f t="shared" ref="AD374:AD388" si="53">D378+F378+AC378+H378+J378+L378+P378+R378+N378+T378+V378+X378+Z378</f>
        <v>0</v>
      </c>
      <c r="AE378" s="22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5"/>
    </row>
    <row r="379" spans="1:71" x14ac:dyDescent="0.3">
      <c r="A379" s="35" t="s">
        <v>370</v>
      </c>
      <c r="B379" s="35"/>
      <c r="C379" s="35"/>
      <c r="D379" s="39"/>
      <c r="E379" s="40"/>
      <c r="F379" s="39"/>
      <c r="G379" s="40"/>
      <c r="H379" s="39"/>
      <c r="I379" s="40"/>
      <c r="J379" s="39"/>
      <c r="K379" s="40"/>
      <c r="L379" s="39"/>
      <c r="M379" s="40"/>
      <c r="N379" s="39"/>
      <c r="O379" s="40"/>
      <c r="P379" s="39"/>
      <c r="Q379" s="40"/>
      <c r="R379" s="39"/>
      <c r="S379" s="40"/>
      <c r="T379" s="39"/>
      <c r="U379" s="40"/>
      <c r="V379" s="39"/>
      <c r="W379" s="40"/>
      <c r="X379" s="39"/>
      <c r="Y379" s="40"/>
      <c r="Z379" s="39"/>
      <c r="AA379" s="40"/>
      <c r="AB379" s="36"/>
      <c r="AC379" s="39"/>
      <c r="AD379" s="35"/>
      <c r="AE379" s="39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</row>
    <row r="380" spans="1:71" x14ac:dyDescent="0.3">
      <c r="A380" s="22" t="s">
        <v>349</v>
      </c>
      <c r="B380" s="22" t="s">
        <v>350</v>
      </c>
      <c r="C380" s="22" t="s">
        <v>351</v>
      </c>
      <c r="D380" s="22"/>
      <c r="E380" s="23"/>
      <c r="F380" s="22"/>
      <c r="G380" s="23"/>
      <c r="H380" s="22">
        <v>8</v>
      </c>
      <c r="I380" s="23">
        <v>36</v>
      </c>
      <c r="J380" s="22">
        <v>7</v>
      </c>
      <c r="K380" s="23">
        <v>48</v>
      </c>
      <c r="L380" s="22"/>
      <c r="M380" s="23"/>
      <c r="N380" s="22"/>
      <c r="O380" s="23"/>
      <c r="P380" s="22"/>
      <c r="Q380" s="23"/>
      <c r="R380" s="22"/>
      <c r="S380" s="23"/>
      <c r="T380" s="22"/>
      <c r="U380" s="23"/>
      <c r="V380" s="22"/>
      <c r="W380" s="23"/>
      <c r="X380" s="22"/>
      <c r="Y380" s="23"/>
      <c r="Z380" s="22"/>
      <c r="AA380" s="23"/>
      <c r="AB380" s="12">
        <f t="shared" ref="AB380:AB387" si="54">E380+G380+I380+K380+M380+Q380+S380+O380+U380+W380+Y380+AA380</f>
        <v>84</v>
      </c>
      <c r="AC380" s="22"/>
      <c r="AD380" s="14">
        <f t="shared" ref="AD380:AD387" si="55">D380+F380+AC380+H380+J380+L380+P380+R380+N380+T380+V380+X380+Z380</f>
        <v>15</v>
      </c>
      <c r="AE380" s="22">
        <v>2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5"/>
    </row>
    <row r="381" spans="1:71" x14ac:dyDescent="0.3">
      <c r="A381" s="22" t="s">
        <v>165</v>
      </c>
      <c r="B381" s="22" t="s">
        <v>166</v>
      </c>
      <c r="C381" s="22" t="s">
        <v>166</v>
      </c>
      <c r="D381" s="22"/>
      <c r="E381" s="23"/>
      <c r="F381" s="22"/>
      <c r="G381" s="23"/>
      <c r="H381" s="22">
        <v>6</v>
      </c>
      <c r="I381" s="23">
        <v>24</v>
      </c>
      <c r="J381" s="22">
        <v>0</v>
      </c>
      <c r="K381" s="23">
        <v>0</v>
      </c>
      <c r="L381" s="22"/>
      <c r="M381" s="23"/>
      <c r="N381" s="22"/>
      <c r="O381" s="23"/>
      <c r="P381" s="22"/>
      <c r="Q381" s="23"/>
      <c r="R381" s="22"/>
      <c r="S381" s="23"/>
      <c r="T381" s="22"/>
      <c r="U381" s="23"/>
      <c r="V381" s="22"/>
      <c r="W381" s="23"/>
      <c r="X381" s="22"/>
      <c r="Y381" s="23"/>
      <c r="Z381" s="22"/>
      <c r="AA381" s="23"/>
      <c r="AB381" s="12">
        <f t="shared" si="54"/>
        <v>24</v>
      </c>
      <c r="AC381" s="22"/>
      <c r="AD381" s="14">
        <f t="shared" si="55"/>
        <v>6</v>
      </c>
      <c r="AE381" s="22">
        <v>2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5"/>
    </row>
    <row r="382" spans="1:71" x14ac:dyDescent="0.3">
      <c r="A382" s="22" t="s">
        <v>286</v>
      </c>
      <c r="B382" s="22" t="s">
        <v>287</v>
      </c>
      <c r="C382" s="22" t="s">
        <v>355</v>
      </c>
      <c r="D382" s="22"/>
      <c r="E382" s="23"/>
      <c r="F382" s="22"/>
      <c r="G382" s="23"/>
      <c r="H382" s="22">
        <v>0</v>
      </c>
      <c r="I382" s="23">
        <v>0</v>
      </c>
      <c r="J382" s="22">
        <v>5</v>
      </c>
      <c r="K382" s="23">
        <v>32</v>
      </c>
      <c r="L382" s="22"/>
      <c r="M382" s="23"/>
      <c r="N382" s="22"/>
      <c r="O382" s="23"/>
      <c r="P382" s="22"/>
      <c r="Q382" s="23"/>
      <c r="R382" s="22"/>
      <c r="S382" s="23"/>
      <c r="T382" s="22"/>
      <c r="U382" s="23"/>
      <c r="V382" s="22"/>
      <c r="W382" s="23"/>
      <c r="X382" s="22"/>
      <c r="Y382" s="23"/>
      <c r="Z382" s="22"/>
      <c r="AA382" s="23"/>
      <c r="AB382" s="12">
        <f t="shared" si="54"/>
        <v>32</v>
      </c>
      <c r="AC382" s="22"/>
      <c r="AD382" s="14">
        <f t="shared" si="55"/>
        <v>5</v>
      </c>
      <c r="AE382" s="22">
        <v>2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5"/>
    </row>
    <row r="383" spans="1:71" x14ac:dyDescent="0.3">
      <c r="A383" s="22" t="s">
        <v>371</v>
      </c>
      <c r="B383" s="22" t="s">
        <v>372</v>
      </c>
      <c r="C383" s="22" t="s">
        <v>372</v>
      </c>
      <c r="D383" s="22"/>
      <c r="E383" s="23"/>
      <c r="F383" s="22"/>
      <c r="G383" s="23"/>
      <c r="H383" s="22">
        <v>0</v>
      </c>
      <c r="I383" s="23">
        <v>0</v>
      </c>
      <c r="J383" s="22">
        <v>0</v>
      </c>
      <c r="K383" s="23">
        <v>0</v>
      </c>
      <c r="L383" s="22"/>
      <c r="M383" s="23"/>
      <c r="N383" s="22"/>
      <c r="O383" s="23"/>
      <c r="P383" s="22"/>
      <c r="Q383" s="23"/>
      <c r="R383" s="22"/>
      <c r="S383" s="23"/>
      <c r="T383" s="22"/>
      <c r="U383" s="23"/>
      <c r="V383" s="22"/>
      <c r="W383" s="23"/>
      <c r="X383" s="22"/>
      <c r="Y383" s="23"/>
      <c r="Z383" s="22"/>
      <c r="AA383" s="23"/>
      <c r="AB383" s="12">
        <f t="shared" si="54"/>
        <v>0</v>
      </c>
      <c r="AC383" s="22"/>
      <c r="AD383" s="14">
        <f t="shared" si="55"/>
        <v>0</v>
      </c>
      <c r="AE383" s="22">
        <v>2</v>
      </c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5"/>
    </row>
    <row r="384" spans="1:71" x14ac:dyDescent="0.3">
      <c r="A384" s="14" t="s">
        <v>164</v>
      </c>
      <c r="B384" s="14" t="s">
        <v>122</v>
      </c>
      <c r="C384" s="14" t="s">
        <v>122</v>
      </c>
      <c r="D384" s="22"/>
      <c r="E384" s="23"/>
      <c r="F384" s="22"/>
      <c r="G384" s="23"/>
      <c r="H384" s="22">
        <v>10</v>
      </c>
      <c r="I384" s="23">
        <v>60</v>
      </c>
      <c r="J384" s="22"/>
      <c r="K384" s="23"/>
      <c r="L384" s="22"/>
      <c r="M384" s="23"/>
      <c r="N384" s="22"/>
      <c r="O384" s="23"/>
      <c r="P384" s="22"/>
      <c r="Q384" s="23"/>
      <c r="R384" s="22"/>
      <c r="S384" s="23"/>
      <c r="T384" s="22"/>
      <c r="U384" s="23"/>
      <c r="V384" s="22"/>
      <c r="W384" s="23"/>
      <c r="X384" s="22"/>
      <c r="Y384" s="23"/>
      <c r="Z384" s="22"/>
      <c r="AA384" s="23"/>
      <c r="AB384" s="12">
        <f t="shared" si="54"/>
        <v>60</v>
      </c>
      <c r="AC384" s="22"/>
      <c r="AD384" s="14">
        <f t="shared" si="55"/>
        <v>10</v>
      </c>
      <c r="AE384" s="22">
        <v>1</v>
      </c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5"/>
    </row>
    <row r="385" spans="1:71" x14ac:dyDescent="0.3">
      <c r="A385" s="22" t="s">
        <v>356</v>
      </c>
      <c r="B385" s="22" t="s">
        <v>357</v>
      </c>
      <c r="C385" s="22" t="s">
        <v>357</v>
      </c>
      <c r="D385" s="22"/>
      <c r="E385" s="23"/>
      <c r="F385" s="22"/>
      <c r="G385" s="23"/>
      <c r="H385" s="22">
        <v>0</v>
      </c>
      <c r="I385" s="23">
        <v>0</v>
      </c>
      <c r="J385" s="22"/>
      <c r="K385" s="23"/>
      <c r="L385" s="22"/>
      <c r="M385" s="23"/>
      <c r="N385" s="22"/>
      <c r="O385" s="23"/>
      <c r="P385" s="22"/>
      <c r="Q385" s="23"/>
      <c r="R385" s="22"/>
      <c r="S385" s="23"/>
      <c r="T385" s="22"/>
      <c r="U385" s="23"/>
      <c r="V385" s="22"/>
      <c r="W385" s="23"/>
      <c r="X385" s="22"/>
      <c r="Y385" s="23"/>
      <c r="Z385" s="22"/>
      <c r="AA385" s="23"/>
      <c r="AB385" s="12">
        <f t="shared" si="54"/>
        <v>0</v>
      </c>
      <c r="AC385" s="22"/>
      <c r="AD385" s="14">
        <f t="shared" si="55"/>
        <v>0</v>
      </c>
      <c r="AE385" s="22">
        <v>1</v>
      </c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5"/>
    </row>
    <row r="386" spans="1:71" x14ac:dyDescent="0.3">
      <c r="A386" s="14"/>
      <c r="B386" s="14"/>
      <c r="C386" s="14"/>
      <c r="D386" s="22"/>
      <c r="E386" s="23"/>
      <c r="F386" s="22"/>
      <c r="G386" s="23"/>
      <c r="H386" s="22"/>
      <c r="I386" s="23"/>
      <c r="J386" s="22"/>
      <c r="K386" s="23"/>
      <c r="L386" s="22"/>
      <c r="M386" s="23"/>
      <c r="N386" s="22"/>
      <c r="O386" s="23"/>
      <c r="P386" s="22"/>
      <c r="Q386" s="23"/>
      <c r="R386" s="22"/>
      <c r="S386" s="23"/>
      <c r="T386" s="22"/>
      <c r="U386" s="23"/>
      <c r="V386" s="22"/>
      <c r="W386" s="23"/>
      <c r="X386" s="22"/>
      <c r="Y386" s="23"/>
      <c r="Z386" s="22"/>
      <c r="AA386" s="23"/>
      <c r="AB386" s="12">
        <f t="shared" si="54"/>
        <v>0</v>
      </c>
      <c r="AC386" s="22"/>
      <c r="AD386" s="14">
        <f t="shared" si="55"/>
        <v>0</v>
      </c>
      <c r="AE386" s="22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5"/>
    </row>
    <row r="387" spans="1:71" x14ac:dyDescent="0.3">
      <c r="A387" s="14"/>
      <c r="B387" s="14"/>
      <c r="C387" s="14"/>
      <c r="D387" s="22"/>
      <c r="E387" s="23"/>
      <c r="F387" s="22"/>
      <c r="G387" s="23"/>
      <c r="H387" s="22"/>
      <c r="I387" s="23"/>
      <c r="J387" s="22"/>
      <c r="K387" s="23"/>
      <c r="L387" s="22"/>
      <c r="M387" s="23"/>
      <c r="N387" s="22"/>
      <c r="O387" s="23"/>
      <c r="P387" s="22"/>
      <c r="Q387" s="23"/>
      <c r="R387" s="22"/>
      <c r="S387" s="23"/>
      <c r="T387" s="22"/>
      <c r="U387" s="23"/>
      <c r="V387" s="22"/>
      <c r="W387" s="23"/>
      <c r="X387" s="22"/>
      <c r="Y387" s="23"/>
      <c r="Z387" s="22"/>
      <c r="AA387" s="23"/>
      <c r="AB387" s="12">
        <f t="shared" si="54"/>
        <v>0</v>
      </c>
      <c r="AC387" s="22"/>
      <c r="AD387" s="14">
        <f t="shared" si="55"/>
        <v>0</v>
      </c>
      <c r="AE387" s="22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5"/>
    </row>
    <row r="388" spans="1:71" x14ac:dyDescent="0.3">
      <c r="A388" s="14"/>
      <c r="B388" s="14"/>
      <c r="C388" s="14"/>
      <c r="D388" s="22"/>
      <c r="E388" s="23"/>
      <c r="F388" s="22"/>
      <c r="G388" s="23"/>
      <c r="H388" s="22"/>
      <c r="I388" s="23"/>
      <c r="J388" s="22"/>
      <c r="K388" s="23"/>
      <c r="L388" s="22"/>
      <c r="M388" s="23"/>
      <c r="N388" s="22"/>
      <c r="O388" s="23"/>
      <c r="P388" s="22"/>
      <c r="Q388" s="23"/>
      <c r="R388" s="22"/>
      <c r="S388" s="23"/>
      <c r="T388" s="22"/>
      <c r="U388" s="23"/>
      <c r="V388" s="22"/>
      <c r="W388" s="23"/>
      <c r="X388" s="22"/>
      <c r="Y388" s="23"/>
      <c r="Z388" s="22"/>
      <c r="AA388" s="23"/>
      <c r="AB388" s="12">
        <f t="shared" si="52"/>
        <v>0</v>
      </c>
      <c r="AC388" s="22"/>
      <c r="AD388" s="14">
        <f t="shared" si="53"/>
        <v>0</v>
      </c>
      <c r="AE388" s="22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5"/>
    </row>
    <row r="389" spans="1:71" x14ac:dyDescent="0.3">
      <c r="A389" s="14"/>
      <c r="B389" s="14"/>
      <c r="C389" s="14"/>
      <c r="D389" s="22"/>
      <c r="E389" s="23"/>
      <c r="F389" s="22"/>
      <c r="G389" s="23"/>
      <c r="H389" s="22"/>
      <c r="I389" s="23"/>
      <c r="J389" s="22"/>
      <c r="K389" s="23"/>
      <c r="L389" s="22"/>
      <c r="M389" s="23"/>
      <c r="N389" s="22"/>
      <c r="O389" s="23"/>
      <c r="P389" s="22"/>
      <c r="Q389" s="23"/>
      <c r="R389" s="22"/>
      <c r="S389" s="23"/>
      <c r="T389" s="22"/>
      <c r="U389" s="23"/>
      <c r="V389" s="22"/>
      <c r="W389" s="23"/>
      <c r="X389" s="22"/>
      <c r="Y389" s="23"/>
      <c r="Z389" s="22"/>
      <c r="AA389" s="23"/>
      <c r="AB389" s="12"/>
      <c r="AC389" s="22"/>
      <c r="AD389" s="14"/>
      <c r="AE389" s="22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5"/>
    </row>
    <row r="390" spans="1:71" x14ac:dyDescent="0.3">
      <c r="A390" s="35" t="s">
        <v>53</v>
      </c>
      <c r="B390" s="35"/>
      <c r="C390" s="35"/>
      <c r="D390" s="39"/>
      <c r="E390" s="40"/>
      <c r="F390" s="39"/>
      <c r="G390" s="40"/>
      <c r="H390" s="39"/>
      <c r="I390" s="40"/>
      <c r="J390" s="39"/>
      <c r="K390" s="40"/>
      <c r="L390" s="39"/>
      <c r="M390" s="40"/>
      <c r="N390" s="39"/>
      <c r="O390" s="40"/>
      <c r="P390" s="39"/>
      <c r="Q390" s="40"/>
      <c r="R390" s="39"/>
      <c r="S390" s="40"/>
      <c r="T390" s="39"/>
      <c r="U390" s="40"/>
      <c r="V390" s="39"/>
      <c r="W390" s="40"/>
      <c r="X390" s="39"/>
      <c r="Y390" s="40"/>
      <c r="Z390" s="39"/>
      <c r="AA390" s="40"/>
      <c r="AB390" s="36"/>
      <c r="AC390" s="39"/>
      <c r="AD390" s="35"/>
      <c r="AE390" s="39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</row>
    <row r="391" spans="1:71" s="16" customFormat="1" x14ac:dyDescent="0.3">
      <c r="A391" s="22" t="s">
        <v>165</v>
      </c>
      <c r="B391" s="22" t="s">
        <v>166</v>
      </c>
      <c r="C391" s="22" t="s">
        <v>166</v>
      </c>
      <c r="D391" s="22">
        <v>6</v>
      </c>
      <c r="E391" s="23">
        <v>27.5</v>
      </c>
      <c r="F391" s="22">
        <v>0</v>
      </c>
      <c r="G391" s="23">
        <v>0</v>
      </c>
      <c r="H391" s="22">
        <v>5</v>
      </c>
      <c r="I391" s="23">
        <v>34</v>
      </c>
      <c r="J391" s="22">
        <v>7</v>
      </c>
      <c r="K391" s="23">
        <v>90</v>
      </c>
      <c r="L391" s="22">
        <v>0</v>
      </c>
      <c r="M391" s="23">
        <v>0</v>
      </c>
      <c r="N391" s="22">
        <v>0</v>
      </c>
      <c r="O391" s="23">
        <v>0</v>
      </c>
      <c r="P391" s="22"/>
      <c r="Q391" s="23"/>
      <c r="R391" s="22"/>
      <c r="S391" s="23"/>
      <c r="T391" s="22"/>
      <c r="U391" s="23"/>
      <c r="V391" s="22"/>
      <c r="W391" s="23"/>
      <c r="X391" s="22"/>
      <c r="Y391" s="23"/>
      <c r="Z391" s="22"/>
      <c r="AA391" s="23"/>
      <c r="AB391" s="12">
        <f>E391+G391+I391+K391+M391+Q391+S391+O391+U391+W391+Y391+AA391</f>
        <v>151.5</v>
      </c>
      <c r="AC391" s="22">
        <v>1</v>
      </c>
      <c r="AD391" s="14">
        <f>D391+F391+AC391+H391+J391+L391+P391+R391+N391+T391+V391+X391+Z391</f>
        <v>19</v>
      </c>
      <c r="AE391" s="22">
        <v>6</v>
      </c>
    </row>
    <row r="392" spans="1:71" x14ac:dyDescent="0.3">
      <c r="A392" s="22" t="s">
        <v>192</v>
      </c>
      <c r="B392" s="22" t="s">
        <v>193</v>
      </c>
      <c r="C392" s="22" t="s">
        <v>193</v>
      </c>
      <c r="D392" s="22">
        <v>12</v>
      </c>
      <c r="E392" s="23">
        <v>110</v>
      </c>
      <c r="F392" s="22">
        <v>5</v>
      </c>
      <c r="G392" s="23">
        <v>70</v>
      </c>
      <c r="H392" s="22">
        <v>7</v>
      </c>
      <c r="I392" s="23">
        <v>51</v>
      </c>
      <c r="J392" s="22">
        <v>0</v>
      </c>
      <c r="K392" s="23">
        <v>0</v>
      </c>
      <c r="L392" s="22">
        <v>0</v>
      </c>
      <c r="M392" s="23">
        <v>0</v>
      </c>
      <c r="N392" s="22"/>
      <c r="O392" s="23"/>
      <c r="P392" s="22"/>
      <c r="Q392" s="23"/>
      <c r="R392" s="22"/>
      <c r="S392" s="23"/>
      <c r="T392" s="22"/>
      <c r="U392" s="23"/>
      <c r="V392" s="22"/>
      <c r="W392" s="23"/>
      <c r="X392" s="22"/>
      <c r="Y392" s="23"/>
      <c r="Z392" s="22"/>
      <c r="AA392" s="23"/>
      <c r="AB392" s="13">
        <f>E392+G392+I392+K392+M392+Q392+S392+O392+U392+W392+Y392+AA392</f>
        <v>231</v>
      </c>
      <c r="AC392" s="22">
        <v>3</v>
      </c>
      <c r="AD392" s="14">
        <f>D392+F392+AC392+H392+J392+L392+P392+R392+N392+T392+V392+X392+Z392</f>
        <v>27</v>
      </c>
      <c r="AE392" s="22">
        <v>5</v>
      </c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</row>
    <row r="393" spans="1:71" x14ac:dyDescent="0.3">
      <c r="A393" s="22" t="s">
        <v>373</v>
      </c>
      <c r="B393" s="22" t="s">
        <v>374</v>
      </c>
      <c r="C393" s="22" t="s">
        <v>374</v>
      </c>
      <c r="D393" s="22"/>
      <c r="E393" s="23"/>
      <c r="F393" s="22"/>
      <c r="G393" s="23"/>
      <c r="H393" s="22">
        <v>9</v>
      </c>
      <c r="I393" s="23">
        <v>85</v>
      </c>
      <c r="J393" s="22">
        <v>5</v>
      </c>
      <c r="K393" s="23">
        <v>60</v>
      </c>
      <c r="L393" s="22">
        <v>7</v>
      </c>
      <c r="M393" s="23">
        <v>25</v>
      </c>
      <c r="N393" s="22">
        <v>10</v>
      </c>
      <c r="O393" s="23">
        <v>69</v>
      </c>
      <c r="P393" s="22"/>
      <c r="Q393" s="23"/>
      <c r="R393" s="22"/>
      <c r="S393" s="23"/>
      <c r="T393" s="22"/>
      <c r="U393" s="23"/>
      <c r="V393" s="22"/>
      <c r="W393" s="23"/>
      <c r="X393" s="22"/>
      <c r="Y393" s="23"/>
      <c r="Z393" s="22"/>
      <c r="AA393" s="23"/>
      <c r="AB393" s="12">
        <f>E393+G393+I393+K393+M393+Q393+S393+O393+U393+W393+Y393+AA393</f>
        <v>239</v>
      </c>
      <c r="AC393" s="22">
        <v>3</v>
      </c>
      <c r="AD393" s="14">
        <f>D393+F393+AC393+H393+J393+L393+P393+R393+N393+T393+V393+X393+Z393</f>
        <v>34</v>
      </c>
      <c r="AE393" s="22">
        <v>4</v>
      </c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5"/>
    </row>
    <row r="394" spans="1:71" x14ac:dyDescent="0.3">
      <c r="A394" s="22" t="s">
        <v>493</v>
      </c>
      <c r="B394" s="22" t="s">
        <v>494</v>
      </c>
      <c r="C394" s="22" t="s">
        <v>494</v>
      </c>
      <c r="D394" s="22"/>
      <c r="E394" s="23"/>
      <c r="F394" s="22"/>
      <c r="G394" s="23"/>
      <c r="H394" s="22"/>
      <c r="I394" s="23"/>
      <c r="J394" s="22"/>
      <c r="K394" s="23"/>
      <c r="L394" s="22">
        <v>13</v>
      </c>
      <c r="M394" s="23">
        <v>100</v>
      </c>
      <c r="N394" s="22">
        <v>12</v>
      </c>
      <c r="O394" s="23">
        <v>92</v>
      </c>
      <c r="P394" s="22"/>
      <c r="Q394" s="23"/>
      <c r="R394" s="22"/>
      <c r="S394" s="23"/>
      <c r="T394" s="22"/>
      <c r="U394" s="23"/>
      <c r="V394" s="22"/>
      <c r="W394" s="23"/>
      <c r="X394" s="22"/>
      <c r="Y394" s="23"/>
      <c r="Z394" s="22"/>
      <c r="AA394" s="23"/>
      <c r="AB394" s="12">
        <f>E394+G394+I394+K394+M394+Q394+S394+O394+U394+W394+Y394+AA394</f>
        <v>192</v>
      </c>
      <c r="AC394" s="22">
        <v>2</v>
      </c>
      <c r="AD394" s="14">
        <f>D394+F394+AC394+H394+J394+L394+P394+R394+N394+T394+V394+X394+Z394</f>
        <v>27</v>
      </c>
      <c r="AE394" s="22">
        <v>2</v>
      </c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</row>
    <row r="395" spans="1:71" x14ac:dyDescent="0.3">
      <c r="A395" s="22" t="s">
        <v>497</v>
      </c>
      <c r="B395" s="22" t="s">
        <v>498</v>
      </c>
      <c r="C395" s="22" t="s">
        <v>498</v>
      </c>
      <c r="D395" s="22"/>
      <c r="E395" s="23"/>
      <c r="F395" s="22"/>
      <c r="G395" s="23"/>
      <c r="H395" s="22"/>
      <c r="I395" s="23"/>
      <c r="J395" s="22"/>
      <c r="K395" s="23"/>
      <c r="L395" s="22">
        <v>11</v>
      </c>
      <c r="M395" s="23">
        <v>75</v>
      </c>
      <c r="N395" s="22">
        <v>0</v>
      </c>
      <c r="O395" s="23">
        <v>0</v>
      </c>
      <c r="P395" s="22"/>
      <c r="Q395" s="23"/>
      <c r="R395" s="22"/>
      <c r="S395" s="23"/>
      <c r="T395" s="22"/>
      <c r="U395" s="23"/>
      <c r="V395" s="22"/>
      <c r="W395" s="23"/>
      <c r="X395" s="22"/>
      <c r="Y395" s="23"/>
      <c r="Z395" s="22"/>
      <c r="AA395" s="23"/>
      <c r="AB395" s="12">
        <f>E395+G395+I395+K395+M395+Q395+S395+O395+U395+W395+Y395+AA395</f>
        <v>75</v>
      </c>
      <c r="AC395" s="22">
        <v>1</v>
      </c>
      <c r="AD395" s="14">
        <f>D395+F395+AC395+H395+J395+L395+P395+R395+N395+T395+V395+X395+Z395</f>
        <v>12</v>
      </c>
      <c r="AE395" s="22">
        <v>2</v>
      </c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</row>
    <row r="396" spans="1:71" x14ac:dyDescent="0.3">
      <c r="A396" s="22" t="s">
        <v>507</v>
      </c>
      <c r="B396" s="22" t="s">
        <v>508</v>
      </c>
      <c r="C396" s="22" t="s">
        <v>508</v>
      </c>
      <c r="D396" s="22"/>
      <c r="E396" s="23"/>
      <c r="F396" s="22"/>
      <c r="G396" s="23"/>
      <c r="H396" s="22"/>
      <c r="I396" s="23"/>
      <c r="J396" s="22"/>
      <c r="K396" s="23"/>
      <c r="L396" s="22">
        <v>9</v>
      </c>
      <c r="M396" s="23">
        <v>50</v>
      </c>
      <c r="N396" s="22">
        <v>0</v>
      </c>
      <c r="O396" s="23">
        <v>0</v>
      </c>
      <c r="P396" s="22"/>
      <c r="Q396" s="23"/>
      <c r="R396" s="22"/>
      <c r="S396" s="23"/>
      <c r="T396" s="22"/>
      <c r="U396" s="23"/>
      <c r="V396" s="22"/>
      <c r="W396" s="23"/>
      <c r="X396" s="22"/>
      <c r="Y396" s="23"/>
      <c r="Z396" s="22"/>
      <c r="AA396" s="23"/>
      <c r="AB396" s="12">
        <f>E396+G396+I396+K396+M396+Q396+S396+O396+U396+W396+Y396+AA396</f>
        <v>50</v>
      </c>
      <c r="AC396" s="22">
        <v>1</v>
      </c>
      <c r="AD396" s="14">
        <f>D396+F396+AC396+H396+J396+L396+P396+R396+N396+T396+V396+X396+Z396</f>
        <v>10</v>
      </c>
      <c r="AE396" s="22">
        <v>2</v>
      </c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</row>
    <row r="397" spans="1:71" x14ac:dyDescent="0.3">
      <c r="A397" s="22" t="s">
        <v>169</v>
      </c>
      <c r="B397" s="22" t="s">
        <v>170</v>
      </c>
      <c r="C397" s="22" t="s">
        <v>170</v>
      </c>
      <c r="D397" s="22">
        <v>0</v>
      </c>
      <c r="E397" s="23">
        <v>0</v>
      </c>
      <c r="F397" s="22">
        <v>7</v>
      </c>
      <c r="G397" s="23">
        <v>105</v>
      </c>
      <c r="H397" s="22"/>
      <c r="I397" s="23"/>
      <c r="J397" s="22"/>
      <c r="K397" s="23"/>
      <c r="L397" s="22"/>
      <c r="M397" s="23"/>
      <c r="N397" s="22"/>
      <c r="O397" s="23"/>
      <c r="P397" s="22"/>
      <c r="Q397" s="23"/>
      <c r="R397" s="22"/>
      <c r="S397" s="23"/>
      <c r="T397" s="22"/>
      <c r="U397" s="23"/>
      <c r="V397" s="22"/>
      <c r="W397" s="23"/>
      <c r="X397" s="22"/>
      <c r="Y397" s="23"/>
      <c r="Z397" s="22"/>
      <c r="AA397" s="23"/>
      <c r="AB397" s="12">
        <f>E397+G397+I397+K397+M397+Q397+S397+O397+U397+W397+Y397+AA397</f>
        <v>105</v>
      </c>
      <c r="AC397" s="22">
        <v>1</v>
      </c>
      <c r="AD397" s="14">
        <f>D397+F397+AC397+H397+J397+L397+P397+R397+N397+T397+V397+X397+Z397</f>
        <v>8</v>
      </c>
      <c r="AE397" s="22">
        <v>2</v>
      </c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5"/>
    </row>
    <row r="398" spans="1:71" x14ac:dyDescent="0.3">
      <c r="A398" s="22" t="s">
        <v>418</v>
      </c>
      <c r="B398" s="22" t="s">
        <v>419</v>
      </c>
      <c r="C398" s="22" t="s">
        <v>509</v>
      </c>
      <c r="D398" s="22"/>
      <c r="E398" s="23"/>
      <c r="F398" s="22"/>
      <c r="G398" s="23"/>
      <c r="H398" s="22"/>
      <c r="I398" s="23"/>
      <c r="J398" s="22"/>
      <c r="K398" s="23"/>
      <c r="L398" s="22">
        <v>0</v>
      </c>
      <c r="M398" s="23">
        <v>0</v>
      </c>
      <c r="N398" s="22">
        <v>8</v>
      </c>
      <c r="O398" s="23">
        <v>46</v>
      </c>
      <c r="P398" s="22"/>
      <c r="Q398" s="23"/>
      <c r="R398" s="22"/>
      <c r="S398" s="23"/>
      <c r="T398" s="22"/>
      <c r="U398" s="23"/>
      <c r="V398" s="22"/>
      <c r="W398" s="23"/>
      <c r="X398" s="22"/>
      <c r="Y398" s="23"/>
      <c r="Z398" s="22"/>
      <c r="AA398" s="23"/>
      <c r="AB398" s="12">
        <f>E398+G398+I398+K398+M398+Q398+S398+O398+U398+W398+Y398+AA398</f>
        <v>46</v>
      </c>
      <c r="AC398" s="22">
        <v>0</v>
      </c>
      <c r="AD398" s="14">
        <f>D398+F398+AC398+H398+J398+L398+P398+R398+N398+T398+V398+X398+Z398</f>
        <v>8</v>
      </c>
      <c r="AE398" s="22">
        <v>2</v>
      </c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5"/>
    </row>
    <row r="399" spans="1:71" x14ac:dyDescent="0.3">
      <c r="A399" s="22" t="s">
        <v>510</v>
      </c>
      <c r="B399" s="22" t="s">
        <v>511</v>
      </c>
      <c r="C399" s="22" t="s">
        <v>506</v>
      </c>
      <c r="D399" s="22"/>
      <c r="E399" s="23"/>
      <c r="F399" s="22"/>
      <c r="G399" s="23"/>
      <c r="H399" s="22"/>
      <c r="I399" s="23"/>
      <c r="J399" s="22"/>
      <c r="K399" s="23"/>
      <c r="L399" s="22">
        <v>0</v>
      </c>
      <c r="M399" s="23">
        <v>0</v>
      </c>
      <c r="N399" s="22">
        <v>6</v>
      </c>
      <c r="O399" s="23">
        <v>23</v>
      </c>
      <c r="P399" s="22"/>
      <c r="Q399" s="23"/>
      <c r="R399" s="22"/>
      <c r="S399" s="23"/>
      <c r="T399" s="22"/>
      <c r="U399" s="23"/>
      <c r="V399" s="22"/>
      <c r="W399" s="23"/>
      <c r="X399" s="22"/>
      <c r="Y399" s="23"/>
      <c r="Z399" s="22"/>
      <c r="AA399" s="23"/>
      <c r="AB399" s="12">
        <f>E399+G399+I399+K399+M399+Q399+S399+O399+U399+W399+Y399+AA399</f>
        <v>23</v>
      </c>
      <c r="AC399" s="22">
        <v>0</v>
      </c>
      <c r="AD399" s="14">
        <f>D399+F399+AC399+H399+J399+L399+P399+R399+N399+T399+V399+X399+Z399</f>
        <v>6</v>
      </c>
      <c r="AE399" s="22">
        <v>2</v>
      </c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5"/>
    </row>
    <row r="400" spans="1:71" x14ac:dyDescent="0.3">
      <c r="A400" s="22" t="s">
        <v>196</v>
      </c>
      <c r="B400" s="22" t="s">
        <v>197</v>
      </c>
      <c r="C400" s="22" t="s">
        <v>197</v>
      </c>
      <c r="D400" s="22">
        <v>0</v>
      </c>
      <c r="E400" s="23">
        <v>0</v>
      </c>
      <c r="F400" s="22">
        <v>0</v>
      </c>
      <c r="G400" s="23">
        <v>0</v>
      </c>
      <c r="H400" s="22"/>
      <c r="I400" s="23"/>
      <c r="J400" s="22"/>
      <c r="K400" s="23"/>
      <c r="L400" s="22"/>
      <c r="M400" s="23"/>
      <c r="N400" s="22"/>
      <c r="O400" s="23"/>
      <c r="P400" s="22"/>
      <c r="Q400" s="23"/>
      <c r="R400" s="22"/>
      <c r="S400" s="23"/>
      <c r="T400" s="22"/>
      <c r="U400" s="23"/>
      <c r="V400" s="22"/>
      <c r="W400" s="23"/>
      <c r="X400" s="22"/>
      <c r="Y400" s="23"/>
      <c r="Z400" s="22"/>
      <c r="AA400" s="23"/>
      <c r="AB400" s="12">
        <f>E400+G400+I400+K400+M400+Q400+S400+O400+U400+W400+Y400+AA400</f>
        <v>0</v>
      </c>
      <c r="AC400" s="22">
        <v>0</v>
      </c>
      <c r="AD400" s="14">
        <f>D400+F400+AC400+H400+J400+L400+P400+R400+N400+T400+V400+X400+Z400</f>
        <v>0</v>
      </c>
      <c r="AE400" s="22">
        <v>2</v>
      </c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5"/>
    </row>
    <row r="401" spans="1:71" x14ac:dyDescent="0.3">
      <c r="A401" s="22" t="s">
        <v>164</v>
      </c>
      <c r="B401" s="22" t="s">
        <v>122</v>
      </c>
      <c r="C401" s="22" t="s">
        <v>122</v>
      </c>
      <c r="D401" s="22">
        <v>0</v>
      </c>
      <c r="E401" s="23">
        <v>0</v>
      </c>
      <c r="F401" s="22"/>
      <c r="G401" s="23"/>
      <c r="H401" s="22"/>
      <c r="I401" s="23"/>
      <c r="J401" s="22">
        <v>0</v>
      </c>
      <c r="K401" s="23">
        <v>0</v>
      </c>
      <c r="L401" s="22"/>
      <c r="M401" s="23"/>
      <c r="N401" s="22"/>
      <c r="O401" s="23"/>
      <c r="P401" s="22"/>
      <c r="Q401" s="23"/>
      <c r="R401" s="22"/>
      <c r="S401" s="23"/>
      <c r="T401" s="22"/>
      <c r="U401" s="23"/>
      <c r="V401" s="22"/>
      <c r="W401" s="23"/>
      <c r="X401" s="22"/>
      <c r="Y401" s="23"/>
      <c r="Z401" s="22"/>
      <c r="AA401" s="23"/>
      <c r="AB401" s="12">
        <f>E401+G401+I401+K401+M401+Q401+S401+O401+U401+W401+Y401+AA401</f>
        <v>0</v>
      </c>
      <c r="AC401" s="22">
        <v>0</v>
      </c>
      <c r="AD401" s="14">
        <f>D401+F401+AC401+H401+J401+L401+P401+R401+N401+T401+V401+X401+Z401</f>
        <v>0</v>
      </c>
      <c r="AE401" s="22">
        <v>2</v>
      </c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5"/>
    </row>
    <row r="402" spans="1:71" x14ac:dyDescent="0.3">
      <c r="A402" s="22" t="s">
        <v>194</v>
      </c>
      <c r="B402" s="22" t="s">
        <v>195</v>
      </c>
      <c r="C402" s="22" t="s">
        <v>195</v>
      </c>
      <c r="D402" s="22">
        <v>10</v>
      </c>
      <c r="E402" s="23">
        <v>82.5</v>
      </c>
      <c r="F402" s="22"/>
      <c r="G402" s="23"/>
      <c r="H402" s="22"/>
      <c r="I402" s="23"/>
      <c r="J402" s="22"/>
      <c r="K402" s="23"/>
      <c r="L402" s="22"/>
      <c r="M402" s="23"/>
      <c r="N402" s="22"/>
      <c r="O402" s="23"/>
      <c r="P402" s="22"/>
      <c r="Q402" s="23"/>
      <c r="R402" s="22"/>
      <c r="S402" s="23"/>
      <c r="T402" s="22"/>
      <c r="U402" s="23"/>
      <c r="V402" s="22"/>
      <c r="W402" s="23"/>
      <c r="X402" s="22"/>
      <c r="Y402" s="23"/>
      <c r="Z402" s="22"/>
      <c r="AA402" s="23"/>
      <c r="AB402" s="12">
        <f>E402+G402+I402+K402+M402+Q402+S402+O402+U402+W402+Y402+AA402</f>
        <v>82.5</v>
      </c>
      <c r="AC402" s="22">
        <v>1</v>
      </c>
      <c r="AD402" s="14">
        <f>D402+F402+AC402+H402+J402+L402+P402+R402+N402+T402+V402+X402+Z402</f>
        <v>11</v>
      </c>
      <c r="AE402" s="22">
        <v>1</v>
      </c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5"/>
    </row>
    <row r="403" spans="1:71" x14ac:dyDescent="0.3">
      <c r="A403" s="22" t="s">
        <v>181</v>
      </c>
      <c r="B403" s="22" t="s">
        <v>182</v>
      </c>
      <c r="C403" s="22" t="s">
        <v>182</v>
      </c>
      <c r="D403" s="22">
        <v>8</v>
      </c>
      <c r="E403" s="23">
        <v>55</v>
      </c>
      <c r="F403" s="22"/>
      <c r="G403" s="23"/>
      <c r="H403" s="22"/>
      <c r="I403" s="23"/>
      <c r="J403" s="22"/>
      <c r="K403" s="23"/>
      <c r="L403" s="22"/>
      <c r="M403" s="23"/>
      <c r="N403" s="22"/>
      <c r="O403" s="23"/>
      <c r="P403" s="22"/>
      <c r="Q403" s="23"/>
      <c r="R403" s="22"/>
      <c r="S403" s="23"/>
      <c r="T403" s="22"/>
      <c r="U403" s="23"/>
      <c r="V403" s="22"/>
      <c r="W403" s="23"/>
      <c r="X403" s="22"/>
      <c r="Y403" s="23"/>
      <c r="Z403" s="22"/>
      <c r="AA403" s="23"/>
      <c r="AB403" s="12">
        <f>E403+G403+I403+K403+M403+Q403+S403+O403+U403+W403+Y403+AA403</f>
        <v>55</v>
      </c>
      <c r="AC403" s="22">
        <v>1</v>
      </c>
      <c r="AD403" s="14">
        <f>D403+F403+AC403+H403+J403+L403+P403+R403+N403+T403+V403+X403+Z403</f>
        <v>9</v>
      </c>
      <c r="AE403" s="22">
        <v>1</v>
      </c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5"/>
    </row>
    <row r="404" spans="1:71" x14ac:dyDescent="0.3">
      <c r="A404" s="22" t="s">
        <v>173</v>
      </c>
      <c r="B404" s="22" t="s">
        <v>191</v>
      </c>
      <c r="C404" s="22" t="s">
        <v>174</v>
      </c>
      <c r="D404" s="22">
        <v>0</v>
      </c>
      <c r="E404" s="23">
        <v>0</v>
      </c>
      <c r="F404" s="22"/>
      <c r="G404" s="23"/>
      <c r="H404" s="22"/>
      <c r="I404" s="23"/>
      <c r="J404" s="22"/>
      <c r="K404" s="23"/>
      <c r="L404" s="22"/>
      <c r="M404" s="23"/>
      <c r="N404" s="22"/>
      <c r="O404" s="23"/>
      <c r="P404" s="22"/>
      <c r="Q404" s="23"/>
      <c r="R404" s="22"/>
      <c r="S404" s="23"/>
      <c r="T404" s="22"/>
      <c r="U404" s="23"/>
      <c r="V404" s="22"/>
      <c r="W404" s="23"/>
      <c r="X404" s="22"/>
      <c r="Y404" s="23"/>
      <c r="Z404" s="22"/>
      <c r="AA404" s="23"/>
      <c r="AB404" s="12">
        <f>E404+G404+I404+K404+M404+Q404+S404+O404+U404+W404+Y404+AA404</f>
        <v>0</v>
      </c>
      <c r="AC404" s="22">
        <v>0</v>
      </c>
      <c r="AD404" s="14">
        <f>D404+F404+AC404+H404+J404+L404+P404+R404+N404+T404+V404+X404+Z404</f>
        <v>0</v>
      </c>
      <c r="AE404" s="22">
        <v>1</v>
      </c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5"/>
    </row>
    <row r="405" spans="1:71" x14ac:dyDescent="0.3">
      <c r="A405" s="22" t="s">
        <v>342</v>
      </c>
      <c r="B405" s="22" t="s">
        <v>276</v>
      </c>
      <c r="C405" s="22" t="s">
        <v>343</v>
      </c>
      <c r="D405" s="22"/>
      <c r="E405" s="23"/>
      <c r="F405" s="22"/>
      <c r="G405" s="23"/>
      <c r="H405" s="22">
        <v>0</v>
      </c>
      <c r="I405" s="23">
        <v>0</v>
      </c>
      <c r="J405" s="22"/>
      <c r="K405" s="23"/>
      <c r="L405" s="22"/>
      <c r="M405" s="23"/>
      <c r="N405" s="22"/>
      <c r="O405" s="23"/>
      <c r="P405" s="22"/>
      <c r="Q405" s="23"/>
      <c r="R405" s="22"/>
      <c r="S405" s="23"/>
      <c r="T405" s="22"/>
      <c r="U405" s="23"/>
      <c r="V405" s="22"/>
      <c r="W405" s="23"/>
      <c r="X405" s="22"/>
      <c r="Y405" s="23"/>
      <c r="Z405" s="22"/>
      <c r="AA405" s="23"/>
      <c r="AB405" s="12">
        <f>E405+G405+I405+K405+M405+Q405+S405+O405+U405+W405+Y405+AA405</f>
        <v>0</v>
      </c>
      <c r="AC405" s="22">
        <v>0</v>
      </c>
      <c r="AD405" s="14">
        <f>D405+F405+AC405+H405+J405+L405+P405+R405+N405+T405+V405+X405+Z405</f>
        <v>0</v>
      </c>
      <c r="AE405" s="22">
        <v>1</v>
      </c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5"/>
    </row>
    <row r="406" spans="1:71" x14ac:dyDescent="0.3">
      <c r="A406" s="22" t="s">
        <v>356</v>
      </c>
      <c r="B406" s="22" t="s">
        <v>357</v>
      </c>
      <c r="C406" s="22" t="s">
        <v>357</v>
      </c>
      <c r="D406" s="22"/>
      <c r="E406" s="23"/>
      <c r="F406" s="22"/>
      <c r="G406" s="23"/>
      <c r="H406" s="22">
        <v>0</v>
      </c>
      <c r="I406" s="23">
        <v>0</v>
      </c>
      <c r="J406" s="22"/>
      <c r="K406" s="23"/>
      <c r="L406" s="22"/>
      <c r="M406" s="23"/>
      <c r="N406" s="22"/>
      <c r="O406" s="23"/>
      <c r="P406" s="22"/>
      <c r="Q406" s="23"/>
      <c r="R406" s="22"/>
      <c r="S406" s="23"/>
      <c r="T406" s="22"/>
      <c r="U406" s="23"/>
      <c r="V406" s="22"/>
      <c r="W406" s="23"/>
      <c r="X406" s="22"/>
      <c r="Y406" s="23"/>
      <c r="Z406" s="22"/>
      <c r="AA406" s="23"/>
      <c r="AB406" s="12">
        <f>E406+G406+I406+K406+M406+Q406+S406+O406+U406+W406+Y406+AA406</f>
        <v>0</v>
      </c>
      <c r="AC406" s="22">
        <v>0</v>
      </c>
      <c r="AD406" s="14">
        <f>D406+F406+AC406+H406+J406+L406+P406+R406+N406+T406+V406+X406+Z406</f>
        <v>0</v>
      </c>
      <c r="AE406" s="22">
        <v>1</v>
      </c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5"/>
    </row>
    <row r="407" spans="1:71" x14ac:dyDescent="0.3">
      <c r="A407" s="22" t="s">
        <v>488</v>
      </c>
      <c r="B407" s="22" t="s">
        <v>450</v>
      </c>
      <c r="C407" s="22" t="s">
        <v>489</v>
      </c>
      <c r="D407" s="22"/>
      <c r="E407" s="23"/>
      <c r="F407" s="22"/>
      <c r="G407" s="23"/>
      <c r="H407" s="22"/>
      <c r="I407" s="23"/>
      <c r="J407" s="22"/>
      <c r="K407" s="23"/>
      <c r="L407" s="22">
        <v>0</v>
      </c>
      <c r="M407" s="23">
        <v>0</v>
      </c>
      <c r="N407" s="22"/>
      <c r="O407" s="23"/>
      <c r="P407" s="22"/>
      <c r="Q407" s="23"/>
      <c r="R407" s="22"/>
      <c r="S407" s="23"/>
      <c r="T407" s="22"/>
      <c r="U407" s="23"/>
      <c r="V407" s="22"/>
      <c r="W407" s="23"/>
      <c r="X407" s="22"/>
      <c r="Y407" s="23"/>
      <c r="Z407" s="22"/>
      <c r="AA407" s="23"/>
      <c r="AB407" s="12">
        <f>E407+G407+I407+K407+M407+Q407+S407+O407+U407+W407+Y407+AA407</f>
        <v>0</v>
      </c>
      <c r="AC407" s="22">
        <v>0</v>
      </c>
      <c r="AD407" s="14">
        <f>D407+F407+AC407+H407+J407+L407+P407+R407+N407+T407+V407+X407+Z407</f>
        <v>0</v>
      </c>
      <c r="AE407" s="22">
        <v>1</v>
      </c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5"/>
    </row>
    <row r="408" spans="1:71" x14ac:dyDescent="0.3">
      <c r="A408" s="22" t="s">
        <v>537</v>
      </c>
      <c r="B408" s="22" t="s">
        <v>468</v>
      </c>
      <c r="C408" s="22" t="s">
        <v>538</v>
      </c>
      <c r="D408" s="22"/>
      <c r="E408" s="23"/>
      <c r="F408" s="22"/>
      <c r="G408" s="23"/>
      <c r="H408" s="22"/>
      <c r="I408" s="23"/>
      <c r="J408" s="22"/>
      <c r="K408" s="23"/>
      <c r="L408" s="22"/>
      <c r="M408" s="23"/>
      <c r="N408" s="22">
        <v>0</v>
      </c>
      <c r="O408" s="23">
        <v>0</v>
      </c>
      <c r="P408" s="22"/>
      <c r="Q408" s="23"/>
      <c r="R408" s="22"/>
      <c r="S408" s="23"/>
      <c r="T408" s="22"/>
      <c r="U408" s="23"/>
      <c r="V408" s="22"/>
      <c r="W408" s="23"/>
      <c r="X408" s="22"/>
      <c r="Y408" s="23"/>
      <c r="Z408" s="22"/>
      <c r="AA408" s="23"/>
      <c r="AB408" s="12">
        <f>E408+G408+I408+K408+M408+Q408+S408+O408+U408+W408+Y408+AA408</f>
        <v>0</v>
      </c>
      <c r="AC408" s="22">
        <v>0</v>
      </c>
      <c r="AD408" s="14">
        <f>D408+F408+AC408+H408+J408+L408+P408+R408+N408+T408+V408+X408+Z408</f>
        <v>0</v>
      </c>
      <c r="AE408" s="22">
        <v>1</v>
      </c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5"/>
    </row>
    <row r="409" spans="1:71" x14ac:dyDescent="0.3">
      <c r="A409" s="22"/>
      <c r="B409" s="22"/>
      <c r="C409" s="22"/>
      <c r="D409" s="22"/>
      <c r="E409" s="23"/>
      <c r="F409" s="22"/>
      <c r="G409" s="23"/>
      <c r="H409" s="22"/>
      <c r="I409" s="23"/>
      <c r="J409" s="22"/>
      <c r="K409" s="23"/>
      <c r="L409" s="22"/>
      <c r="M409" s="23"/>
      <c r="N409" s="22"/>
      <c r="O409" s="23"/>
      <c r="P409" s="22"/>
      <c r="Q409" s="23"/>
      <c r="R409" s="22"/>
      <c r="S409" s="23"/>
      <c r="T409" s="22"/>
      <c r="U409" s="23"/>
      <c r="V409" s="22"/>
      <c r="W409" s="23"/>
      <c r="X409" s="22"/>
      <c r="Y409" s="23"/>
      <c r="Z409" s="22"/>
      <c r="AA409" s="23"/>
      <c r="AB409" s="12">
        <f>E409+G409+I409+K409+M409+Q409+S409+O409+U409+W409+Y409+AA409</f>
        <v>0</v>
      </c>
      <c r="AC409" s="22"/>
      <c r="AD409" s="14">
        <f>D409+F409+AC409+H409+J409+L409+P409+R409+N409+T409+V409+X409+Z409</f>
        <v>0</v>
      </c>
      <c r="AE409" s="22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5"/>
    </row>
    <row r="410" spans="1:71" x14ac:dyDescent="0.3">
      <c r="A410" s="22"/>
      <c r="B410" s="22"/>
      <c r="C410" s="22"/>
      <c r="D410" s="22"/>
      <c r="E410" s="23"/>
      <c r="F410" s="22"/>
      <c r="G410" s="23"/>
      <c r="H410" s="22"/>
      <c r="I410" s="23"/>
      <c r="J410" s="22"/>
      <c r="K410" s="23"/>
      <c r="L410" s="22"/>
      <c r="M410" s="23"/>
      <c r="N410" s="22"/>
      <c r="O410" s="23"/>
      <c r="P410" s="22"/>
      <c r="Q410" s="23"/>
      <c r="R410" s="22"/>
      <c r="S410" s="23"/>
      <c r="T410" s="22"/>
      <c r="U410" s="23"/>
      <c r="V410" s="22"/>
      <c r="W410" s="23"/>
      <c r="X410" s="22"/>
      <c r="Y410" s="23"/>
      <c r="Z410" s="22"/>
      <c r="AA410" s="23"/>
      <c r="AB410" s="12">
        <f t="shared" ref="AB405:AB411" si="56">E410+G410+I410+K410+M410+Q410+S410+O410+U410+W410+Y410+AA410</f>
        <v>0</v>
      </c>
      <c r="AC410" s="22"/>
      <c r="AD410" s="14">
        <f t="shared" ref="AD405:AD411" si="57">D410+F410+AC410+H410+J410+L410+P410+R410+N410+T410+V410+X410+Z410</f>
        <v>0</v>
      </c>
      <c r="AE410" s="22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5"/>
    </row>
    <row r="411" spans="1:71" x14ac:dyDescent="0.3">
      <c r="A411" s="22"/>
      <c r="B411" s="22"/>
      <c r="C411" s="22"/>
      <c r="D411" s="22"/>
      <c r="E411" s="23"/>
      <c r="F411" s="22"/>
      <c r="G411" s="23"/>
      <c r="H411" s="22"/>
      <c r="I411" s="23"/>
      <c r="J411" s="22"/>
      <c r="K411" s="23"/>
      <c r="L411" s="22"/>
      <c r="M411" s="23"/>
      <c r="N411" s="22"/>
      <c r="O411" s="23"/>
      <c r="P411" s="22"/>
      <c r="Q411" s="23"/>
      <c r="R411" s="22"/>
      <c r="S411" s="23"/>
      <c r="T411" s="22"/>
      <c r="U411" s="23"/>
      <c r="V411" s="22"/>
      <c r="W411" s="23"/>
      <c r="X411" s="22"/>
      <c r="Y411" s="23"/>
      <c r="Z411" s="22"/>
      <c r="AA411" s="23"/>
      <c r="AB411" s="12">
        <f t="shared" si="56"/>
        <v>0</v>
      </c>
      <c r="AC411" s="22"/>
      <c r="AD411" s="14">
        <f t="shared" si="57"/>
        <v>0</v>
      </c>
      <c r="AE411" s="22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5"/>
    </row>
    <row r="412" spans="1:71" x14ac:dyDescent="0.3">
      <c r="A412" s="39" t="s">
        <v>31</v>
      </c>
      <c r="B412" s="39"/>
      <c r="C412" s="39"/>
      <c r="D412" s="39"/>
      <c r="E412" s="40"/>
      <c r="F412" s="39"/>
      <c r="G412" s="40"/>
      <c r="H412" s="39"/>
      <c r="I412" s="40"/>
      <c r="J412" s="39"/>
      <c r="K412" s="40"/>
      <c r="L412" s="39"/>
      <c r="M412" s="40"/>
      <c r="N412" s="39"/>
      <c r="O412" s="40"/>
      <c r="P412" s="39"/>
      <c r="Q412" s="40"/>
      <c r="R412" s="39"/>
      <c r="S412" s="40"/>
      <c r="T412" s="39"/>
      <c r="U412" s="40"/>
      <c r="V412" s="39"/>
      <c r="W412" s="40"/>
      <c r="X412" s="39"/>
      <c r="Y412" s="40"/>
      <c r="Z412" s="39"/>
      <c r="AA412" s="40"/>
      <c r="AB412" s="36"/>
      <c r="AC412" s="39"/>
      <c r="AD412" s="35"/>
      <c r="AE412" s="39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</row>
    <row r="413" spans="1:71" s="16" customFormat="1" x14ac:dyDescent="0.3">
      <c r="A413" s="22" t="s">
        <v>165</v>
      </c>
      <c r="B413" s="22" t="s">
        <v>166</v>
      </c>
      <c r="C413" s="22" t="s">
        <v>166</v>
      </c>
      <c r="D413" s="22">
        <v>7</v>
      </c>
      <c r="E413" s="23">
        <v>37.5</v>
      </c>
      <c r="F413" s="22">
        <v>7</v>
      </c>
      <c r="G413" s="23">
        <v>60</v>
      </c>
      <c r="H413" s="22">
        <v>5</v>
      </c>
      <c r="I413" s="23">
        <v>17.5</v>
      </c>
      <c r="J413" s="22">
        <v>5</v>
      </c>
      <c r="K413" s="23">
        <v>25</v>
      </c>
      <c r="L413" s="22">
        <v>5</v>
      </c>
      <c r="M413" s="23">
        <v>60</v>
      </c>
      <c r="N413" s="22">
        <v>0</v>
      </c>
      <c r="O413" s="23">
        <v>0</v>
      </c>
      <c r="P413" s="22"/>
      <c r="Q413" s="23"/>
      <c r="R413" s="22"/>
      <c r="S413" s="23"/>
      <c r="T413" s="22"/>
      <c r="U413" s="23"/>
      <c r="V413" s="22"/>
      <c r="W413" s="23"/>
      <c r="X413" s="22"/>
      <c r="Y413" s="23"/>
      <c r="Z413" s="22"/>
      <c r="AA413" s="23"/>
      <c r="AB413" s="12">
        <f>E413+G413+I413+K413+M413+Q413+S413+O413+U413+W413+Y413+AA413</f>
        <v>200</v>
      </c>
      <c r="AC413" s="22"/>
      <c r="AD413" s="14">
        <f>D413+F413+AC413+H413+J413+L413+P413+R413+N413+T413+V413+X413+Z413</f>
        <v>29</v>
      </c>
      <c r="AE413" s="22">
        <v>6</v>
      </c>
    </row>
    <row r="414" spans="1:71" x14ac:dyDescent="0.3">
      <c r="A414" s="22" t="s">
        <v>167</v>
      </c>
      <c r="B414" s="22" t="s">
        <v>168</v>
      </c>
      <c r="C414" s="22" t="s">
        <v>168</v>
      </c>
      <c r="D414" s="14">
        <v>0</v>
      </c>
      <c r="E414" s="13">
        <v>0</v>
      </c>
      <c r="F414" s="14">
        <v>0</v>
      </c>
      <c r="G414" s="13">
        <v>0</v>
      </c>
      <c r="H414" s="14">
        <v>0</v>
      </c>
      <c r="I414" s="13">
        <v>0</v>
      </c>
      <c r="J414" s="14">
        <v>0</v>
      </c>
      <c r="K414" s="13">
        <v>0</v>
      </c>
      <c r="L414" s="14">
        <v>0</v>
      </c>
      <c r="M414" s="13">
        <v>0</v>
      </c>
      <c r="N414" s="14"/>
      <c r="O414" s="13"/>
      <c r="P414" s="14"/>
      <c r="Q414" s="13"/>
      <c r="R414" s="14"/>
      <c r="S414" s="13"/>
      <c r="T414" s="14"/>
      <c r="U414" s="13"/>
      <c r="V414" s="14"/>
      <c r="W414" s="13"/>
      <c r="X414" s="14"/>
      <c r="Y414" s="13"/>
      <c r="Z414" s="14"/>
      <c r="AA414" s="13"/>
      <c r="AB414" s="12">
        <f>E414+G414+I414+K414+M414+Q414+S414+O414+U414+W414+Y414+AA414</f>
        <v>0</v>
      </c>
      <c r="AC414" s="14"/>
      <c r="AD414" s="14">
        <f>D414+F414+AC414+H414+J414+L414+P414+R414+N414+T414+V414+X414+Z414</f>
        <v>0</v>
      </c>
      <c r="AE414" s="14">
        <v>5</v>
      </c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</row>
    <row r="415" spans="1:71" x14ac:dyDescent="0.3">
      <c r="A415" s="22" t="s">
        <v>349</v>
      </c>
      <c r="B415" s="22" t="s">
        <v>350</v>
      </c>
      <c r="C415" s="22" t="s">
        <v>351</v>
      </c>
      <c r="D415" s="14"/>
      <c r="E415" s="13"/>
      <c r="F415" s="14"/>
      <c r="G415" s="13"/>
      <c r="H415" s="14">
        <v>9</v>
      </c>
      <c r="I415" s="13">
        <v>52.5</v>
      </c>
      <c r="J415" s="14">
        <v>9</v>
      </c>
      <c r="K415" s="13">
        <v>62.5</v>
      </c>
      <c r="L415" s="14">
        <v>0</v>
      </c>
      <c r="M415" s="13">
        <v>0</v>
      </c>
      <c r="N415" s="14"/>
      <c r="O415" s="13"/>
      <c r="P415" s="14"/>
      <c r="Q415" s="13"/>
      <c r="R415" s="14"/>
      <c r="S415" s="13"/>
      <c r="T415" s="14"/>
      <c r="U415" s="13"/>
      <c r="V415" s="14"/>
      <c r="W415" s="13"/>
      <c r="X415" s="14"/>
      <c r="Y415" s="13"/>
      <c r="Z415" s="14"/>
      <c r="AA415" s="13"/>
      <c r="AB415" s="12">
        <f>E415+G415+I415+K415+M415+Q415+S415+O415+U415+W415+Y415+AA415</f>
        <v>115</v>
      </c>
      <c r="AC415" s="14"/>
      <c r="AD415" s="14">
        <f>D415+F415+AC415+H415+J415+L415+P415+R415+N415+T415+V415+X415+Z415</f>
        <v>18</v>
      </c>
      <c r="AE415" s="14">
        <v>3</v>
      </c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</row>
    <row r="416" spans="1:71" x14ac:dyDescent="0.3">
      <c r="A416" s="14" t="s">
        <v>164</v>
      </c>
      <c r="B416" s="14" t="s">
        <v>122</v>
      </c>
      <c r="C416" s="14" t="s">
        <v>122</v>
      </c>
      <c r="D416" s="22">
        <v>9</v>
      </c>
      <c r="E416" s="23">
        <v>62.5</v>
      </c>
      <c r="F416" s="22"/>
      <c r="G416" s="23"/>
      <c r="H416" s="22">
        <v>11</v>
      </c>
      <c r="I416" s="23">
        <v>70</v>
      </c>
      <c r="J416" s="22"/>
      <c r="K416" s="23"/>
      <c r="L416" s="22"/>
      <c r="M416" s="23"/>
      <c r="N416" s="22"/>
      <c r="O416" s="23"/>
      <c r="P416" s="22"/>
      <c r="Q416" s="23"/>
      <c r="R416" s="22"/>
      <c r="S416" s="23"/>
      <c r="T416" s="22"/>
      <c r="U416" s="23"/>
      <c r="V416" s="22"/>
      <c r="W416" s="23"/>
      <c r="X416" s="22"/>
      <c r="Y416" s="23"/>
      <c r="Z416" s="22"/>
      <c r="AA416" s="23"/>
      <c r="AB416" s="13">
        <f>E416+G416+I416+K416+M416+Q416+S416+O416+U416+W416+Y416+AA416</f>
        <v>132.5</v>
      </c>
      <c r="AC416" s="22"/>
      <c r="AD416" s="14">
        <f>D416+F416+AC416+H416+J416+L416+P416+R416+N416+T416+V416+X416+Z416</f>
        <v>20</v>
      </c>
      <c r="AE416" s="22">
        <v>2</v>
      </c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</row>
    <row r="417" spans="1:71" x14ac:dyDescent="0.3">
      <c r="A417" s="22" t="s">
        <v>352</v>
      </c>
      <c r="B417" s="22" t="s">
        <v>353</v>
      </c>
      <c r="C417" s="22" t="s">
        <v>354</v>
      </c>
      <c r="D417" s="22"/>
      <c r="E417" s="23"/>
      <c r="F417" s="22"/>
      <c r="G417" s="23"/>
      <c r="H417" s="22">
        <v>7</v>
      </c>
      <c r="I417" s="23">
        <v>35</v>
      </c>
      <c r="J417" s="22">
        <v>0</v>
      </c>
      <c r="K417" s="23">
        <v>0</v>
      </c>
      <c r="L417" s="22"/>
      <c r="M417" s="23"/>
      <c r="N417" s="22"/>
      <c r="O417" s="23"/>
      <c r="P417" s="22"/>
      <c r="Q417" s="23"/>
      <c r="R417" s="22"/>
      <c r="S417" s="23"/>
      <c r="T417" s="22"/>
      <c r="U417" s="23"/>
      <c r="V417" s="22"/>
      <c r="W417" s="23"/>
      <c r="X417" s="22"/>
      <c r="Y417" s="23"/>
      <c r="Z417" s="22"/>
      <c r="AA417" s="23"/>
      <c r="AB417" s="12">
        <f>E417+G417+I417+K417+M417+Q417+S417+O417+U417+W417+Y417+AA417</f>
        <v>35</v>
      </c>
      <c r="AC417" s="22"/>
      <c r="AD417" s="14">
        <f>D417+F417+AC417+H417+J417+L417+P417+R417+N417+T417+V417+X417+Z417</f>
        <v>7</v>
      </c>
      <c r="AE417" s="22">
        <v>2</v>
      </c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5"/>
    </row>
    <row r="418" spans="1:71" x14ac:dyDescent="0.3">
      <c r="A418" s="22" t="s">
        <v>286</v>
      </c>
      <c r="B418" s="22" t="s">
        <v>287</v>
      </c>
      <c r="C418" s="22" t="s">
        <v>355</v>
      </c>
      <c r="D418" s="22"/>
      <c r="E418" s="23"/>
      <c r="F418" s="22"/>
      <c r="G418" s="23"/>
      <c r="H418" s="22">
        <v>0</v>
      </c>
      <c r="I418" s="23">
        <v>0</v>
      </c>
      <c r="J418" s="22">
        <v>7</v>
      </c>
      <c r="K418" s="23">
        <v>37.5</v>
      </c>
      <c r="L418" s="22"/>
      <c r="M418" s="23"/>
      <c r="N418" s="22"/>
      <c r="O418" s="23"/>
      <c r="P418" s="22"/>
      <c r="Q418" s="23"/>
      <c r="R418" s="22"/>
      <c r="S418" s="23"/>
      <c r="T418" s="22"/>
      <c r="U418" s="23"/>
      <c r="V418" s="22"/>
      <c r="W418" s="23"/>
      <c r="X418" s="22"/>
      <c r="Y418" s="23"/>
      <c r="Z418" s="22"/>
      <c r="AA418" s="23"/>
      <c r="AB418" s="12">
        <f>E418+G418+I418+K418+M418+Q418+S418+O418+U418+W418+Y418+AA418</f>
        <v>37.5</v>
      </c>
      <c r="AC418" s="22"/>
      <c r="AD418" s="14">
        <f>D418+F418+AC418+H418+J418+L418+P418+R418+N418+T418+V418+X418+Z418</f>
        <v>7</v>
      </c>
      <c r="AE418" s="22">
        <v>2</v>
      </c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</row>
    <row r="419" spans="1:71" x14ac:dyDescent="0.3">
      <c r="A419" s="22" t="s">
        <v>499</v>
      </c>
      <c r="B419" s="22" t="s">
        <v>500</v>
      </c>
      <c r="C419" s="22" t="s">
        <v>500</v>
      </c>
      <c r="D419" s="22"/>
      <c r="E419" s="23"/>
      <c r="F419" s="22"/>
      <c r="G419" s="23"/>
      <c r="H419" s="22"/>
      <c r="I419" s="23"/>
      <c r="J419" s="22"/>
      <c r="K419" s="23"/>
      <c r="L419" s="22">
        <v>3</v>
      </c>
      <c r="M419" s="23">
        <v>40</v>
      </c>
      <c r="N419" s="22">
        <v>3</v>
      </c>
      <c r="O419" s="23">
        <v>50</v>
      </c>
      <c r="P419" s="22"/>
      <c r="Q419" s="23"/>
      <c r="R419" s="22"/>
      <c r="S419" s="23"/>
      <c r="T419" s="22"/>
      <c r="U419" s="23"/>
      <c r="V419" s="22"/>
      <c r="W419" s="23"/>
      <c r="X419" s="22"/>
      <c r="Y419" s="23"/>
      <c r="Z419" s="22"/>
      <c r="AA419" s="23"/>
      <c r="AB419" s="12">
        <f>E419+G419+I419+K419+M419+Q419+S419+O419+U419+W419+Y419+AA419</f>
        <v>90</v>
      </c>
      <c r="AC419" s="22"/>
      <c r="AD419" s="14">
        <f>D419+F419+AC419+H419+J419+L419+P419+R419+N419+T419+V419+X419+Z419</f>
        <v>6</v>
      </c>
      <c r="AE419" s="22">
        <v>2</v>
      </c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</row>
    <row r="420" spans="1:71" x14ac:dyDescent="0.3">
      <c r="A420" s="24" t="s">
        <v>177</v>
      </c>
      <c r="B420" s="24" t="s">
        <v>178</v>
      </c>
      <c r="C420" s="24" t="s">
        <v>178</v>
      </c>
      <c r="D420" s="22">
        <v>0</v>
      </c>
      <c r="E420" s="23">
        <v>0</v>
      </c>
      <c r="F420" s="22">
        <v>5</v>
      </c>
      <c r="G420" s="23">
        <v>40</v>
      </c>
      <c r="H420" s="22"/>
      <c r="I420" s="23"/>
      <c r="J420" s="22"/>
      <c r="K420" s="23"/>
      <c r="L420" s="22"/>
      <c r="M420" s="23"/>
      <c r="N420" s="22"/>
      <c r="O420" s="23"/>
      <c r="P420" s="22"/>
      <c r="Q420" s="23"/>
      <c r="R420" s="22"/>
      <c r="S420" s="23"/>
      <c r="T420" s="22"/>
      <c r="U420" s="23"/>
      <c r="V420" s="22"/>
      <c r="W420" s="23"/>
      <c r="X420" s="22"/>
      <c r="Y420" s="23"/>
      <c r="Z420" s="22"/>
      <c r="AA420" s="23"/>
      <c r="AB420" s="12">
        <f>E420+G420+I420+K420+M420+Q420+S420+O420+U420+W420+Y420+AA420</f>
        <v>40</v>
      </c>
      <c r="AC420" s="22"/>
      <c r="AD420" s="14">
        <f>D420+F420+AC420+H420+J420+L420+P420+R420+N420+T420+V420+X420+Z420</f>
        <v>5</v>
      </c>
      <c r="AE420" s="22">
        <v>2</v>
      </c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</row>
    <row r="421" spans="1:71" x14ac:dyDescent="0.3">
      <c r="A421" s="22" t="s">
        <v>175</v>
      </c>
      <c r="B421" s="22" t="s">
        <v>176</v>
      </c>
      <c r="C421" s="22" t="s">
        <v>176</v>
      </c>
      <c r="D421" s="22">
        <v>5</v>
      </c>
      <c r="E421" s="23">
        <v>25</v>
      </c>
      <c r="F421" s="22"/>
      <c r="G421" s="23"/>
      <c r="H421" s="22"/>
      <c r="I421" s="23"/>
      <c r="J421" s="22"/>
      <c r="K421" s="23"/>
      <c r="L421" s="22"/>
      <c r="M421" s="23"/>
      <c r="N421" s="22"/>
      <c r="O421" s="23"/>
      <c r="P421" s="22"/>
      <c r="Q421" s="23"/>
      <c r="R421" s="22"/>
      <c r="S421" s="23"/>
      <c r="T421" s="22"/>
      <c r="U421" s="23"/>
      <c r="V421" s="22"/>
      <c r="W421" s="23"/>
      <c r="X421" s="22"/>
      <c r="Y421" s="23"/>
      <c r="Z421" s="22"/>
      <c r="AA421" s="23"/>
      <c r="AB421" s="12">
        <f>E421+G421+I421+K421+M421+Q421+S421+O421+U421+W421+Y421+AA421</f>
        <v>25</v>
      </c>
      <c r="AC421" s="22"/>
      <c r="AD421" s="14">
        <f>D421+F421+AC421+H421+J421+L421+P421+R421+N421+T421+V421+X421+Z421</f>
        <v>5</v>
      </c>
      <c r="AE421" s="22">
        <v>1</v>
      </c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</row>
    <row r="422" spans="1:71" x14ac:dyDescent="0.3">
      <c r="A422" s="22" t="s">
        <v>92</v>
      </c>
      <c r="B422" s="22" t="s">
        <v>44</v>
      </c>
      <c r="C422" s="22" t="s">
        <v>269</v>
      </c>
      <c r="D422" s="22"/>
      <c r="E422" s="23"/>
      <c r="F422" s="22">
        <v>0</v>
      </c>
      <c r="G422" s="23">
        <v>0</v>
      </c>
      <c r="H422" s="22"/>
      <c r="I422" s="23"/>
      <c r="J422" s="22"/>
      <c r="K422" s="23"/>
      <c r="L422" s="22"/>
      <c r="M422" s="23"/>
      <c r="N422" s="22"/>
      <c r="O422" s="23"/>
      <c r="P422" s="22"/>
      <c r="Q422" s="23"/>
      <c r="R422" s="22"/>
      <c r="S422" s="23"/>
      <c r="T422" s="22"/>
      <c r="U422" s="23"/>
      <c r="V422" s="22"/>
      <c r="W422" s="23"/>
      <c r="X422" s="22"/>
      <c r="Y422" s="23"/>
      <c r="Z422" s="22"/>
      <c r="AA422" s="23"/>
      <c r="AB422" s="12">
        <f>E422+G422+I422+K422+M422+Q422+S422+O422+U422+W422+Y422+AA422</f>
        <v>0</v>
      </c>
      <c r="AC422" s="22"/>
      <c r="AD422" s="14">
        <f>D422+F422+AC422+H422+J422+L422+P422+R422+N422+T422+V422+X422+Z422</f>
        <v>0</v>
      </c>
      <c r="AE422" s="22">
        <v>1</v>
      </c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</row>
    <row r="423" spans="1:71" x14ac:dyDescent="0.3">
      <c r="A423" s="22" t="s">
        <v>79</v>
      </c>
      <c r="B423" s="22" t="s">
        <v>44</v>
      </c>
      <c r="C423" s="22" t="s">
        <v>269</v>
      </c>
      <c r="D423" s="22"/>
      <c r="E423" s="23"/>
      <c r="F423" s="22"/>
      <c r="G423" s="23"/>
      <c r="H423" s="22">
        <v>0</v>
      </c>
      <c r="I423" s="23">
        <v>0</v>
      </c>
      <c r="J423" s="22"/>
      <c r="K423" s="23"/>
      <c r="L423" s="22"/>
      <c r="M423" s="23"/>
      <c r="N423" s="22"/>
      <c r="O423" s="23"/>
      <c r="P423" s="22"/>
      <c r="Q423" s="23"/>
      <c r="R423" s="22"/>
      <c r="S423" s="23"/>
      <c r="T423" s="22"/>
      <c r="U423" s="23"/>
      <c r="V423" s="22"/>
      <c r="W423" s="23"/>
      <c r="X423" s="22"/>
      <c r="Y423" s="23"/>
      <c r="Z423" s="22"/>
      <c r="AA423" s="23"/>
      <c r="AB423" s="12">
        <f>E423+G423+I423+K423+M423+Q423+S423+O423+U423+W423+Y423+AA423</f>
        <v>0</v>
      </c>
      <c r="AC423" s="22"/>
      <c r="AD423" s="14">
        <f>D423+F423+AC423+H423+J423+L423+P423+R423+N423+T423+V423+X423+Z423</f>
        <v>0</v>
      </c>
      <c r="AE423" s="22">
        <v>1</v>
      </c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</row>
    <row r="424" spans="1:71" x14ac:dyDescent="0.3">
      <c r="A424" s="22"/>
      <c r="B424" s="22"/>
      <c r="C424" s="22"/>
      <c r="D424" s="22"/>
      <c r="E424" s="23"/>
      <c r="F424" s="22"/>
      <c r="G424" s="23"/>
      <c r="H424" s="22"/>
      <c r="I424" s="23"/>
      <c r="J424" s="22"/>
      <c r="K424" s="23"/>
      <c r="L424" s="22"/>
      <c r="M424" s="23"/>
      <c r="N424" s="22"/>
      <c r="O424" s="23"/>
      <c r="P424" s="22"/>
      <c r="Q424" s="23"/>
      <c r="R424" s="22"/>
      <c r="S424" s="23"/>
      <c r="T424" s="22"/>
      <c r="U424" s="23"/>
      <c r="V424" s="22"/>
      <c r="W424" s="23"/>
      <c r="X424" s="22"/>
      <c r="Y424" s="23"/>
      <c r="Z424" s="22"/>
      <c r="AA424" s="23"/>
      <c r="AB424" s="12">
        <f t="shared" ref="AB424" si="58">E424+G424+I424+K424+M424+Q424+S424+O424+U424+W424+Y424+AA424</f>
        <v>0</v>
      </c>
      <c r="AC424" s="22"/>
      <c r="AD424" s="14">
        <f t="shared" ref="AD424" si="59">D424+F424+AC424+H424+J424+L424+P424+R424+N424+T424+V424+X424+Z424</f>
        <v>0</v>
      </c>
      <c r="AE424" s="22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</row>
    <row r="425" spans="1:71" x14ac:dyDescent="0.3">
      <c r="A425" s="39" t="s">
        <v>61</v>
      </c>
      <c r="B425" s="39"/>
      <c r="C425" s="39"/>
      <c r="D425" s="39"/>
      <c r="E425" s="40"/>
      <c r="F425" s="39"/>
      <c r="G425" s="40"/>
      <c r="H425" s="39"/>
      <c r="I425" s="40"/>
      <c r="J425" s="39"/>
      <c r="K425" s="40"/>
      <c r="L425" s="39"/>
      <c r="M425" s="40"/>
      <c r="N425" s="39"/>
      <c r="O425" s="40"/>
      <c r="P425" s="39"/>
      <c r="Q425" s="40"/>
      <c r="R425" s="39"/>
      <c r="S425" s="40"/>
      <c r="T425" s="39"/>
      <c r="U425" s="40"/>
      <c r="V425" s="39"/>
      <c r="W425" s="40"/>
      <c r="X425" s="39"/>
      <c r="Y425" s="40"/>
      <c r="Z425" s="39"/>
      <c r="AA425" s="40"/>
      <c r="AB425" s="36"/>
      <c r="AC425" s="39"/>
      <c r="AD425" s="35"/>
      <c r="AE425" s="39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</row>
    <row r="426" spans="1:71" x14ac:dyDescent="0.3">
      <c r="A426" s="14" t="s">
        <v>152</v>
      </c>
      <c r="B426" s="14" t="s">
        <v>198</v>
      </c>
      <c r="C426" s="14" t="s">
        <v>154</v>
      </c>
      <c r="D426" s="14">
        <v>9</v>
      </c>
      <c r="E426" s="13">
        <v>75</v>
      </c>
      <c r="F426" s="14">
        <v>3</v>
      </c>
      <c r="G426" s="13">
        <v>90</v>
      </c>
      <c r="H426" s="14">
        <v>5</v>
      </c>
      <c r="I426" s="13">
        <v>52</v>
      </c>
      <c r="J426" s="14">
        <v>0</v>
      </c>
      <c r="K426" s="13">
        <v>0</v>
      </c>
      <c r="L426" s="14"/>
      <c r="M426" s="13"/>
      <c r="N426" s="14"/>
      <c r="O426" s="13"/>
      <c r="P426" s="14"/>
      <c r="Q426" s="13"/>
      <c r="R426" s="14"/>
      <c r="S426" s="13"/>
      <c r="T426" s="14"/>
      <c r="U426" s="13"/>
      <c r="V426" s="14"/>
      <c r="W426" s="13"/>
      <c r="X426" s="14"/>
      <c r="Y426" s="13"/>
      <c r="Z426" s="14"/>
      <c r="AA426" s="13"/>
      <c r="AB426" s="12">
        <f t="shared" ref="AB426:AB434" si="60">E426+G426+I426+K426+M426+Q426+S426+O426+U426+W426+Y426+AA426</f>
        <v>217</v>
      </c>
      <c r="AC426" s="14"/>
      <c r="AD426" s="14">
        <f t="shared" ref="AD426:AD434" si="61">D426+F426+AC426+H426+J426+L426+P426+R426+N426+T426+V426+X426+Z426</f>
        <v>17</v>
      </c>
      <c r="AE426" s="14">
        <v>4</v>
      </c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</row>
    <row r="427" spans="1:71" x14ac:dyDescent="0.3">
      <c r="A427" s="22" t="s">
        <v>56</v>
      </c>
      <c r="B427" s="22" t="s">
        <v>64</v>
      </c>
      <c r="C427" s="22" t="s">
        <v>273</v>
      </c>
      <c r="D427" s="14"/>
      <c r="E427" s="13"/>
      <c r="F427" s="14"/>
      <c r="G427" s="13"/>
      <c r="H427" s="14">
        <v>7</v>
      </c>
      <c r="I427" s="13">
        <v>78</v>
      </c>
      <c r="J427" s="14">
        <v>7</v>
      </c>
      <c r="K427" s="13">
        <v>78</v>
      </c>
      <c r="L427" s="14"/>
      <c r="M427" s="13"/>
      <c r="N427" s="14"/>
      <c r="O427" s="13"/>
      <c r="P427" s="14"/>
      <c r="Q427" s="13"/>
      <c r="R427" s="14"/>
      <c r="S427" s="13"/>
      <c r="T427" s="14"/>
      <c r="U427" s="13"/>
      <c r="V427" s="14"/>
      <c r="W427" s="13"/>
      <c r="X427" s="14"/>
      <c r="Y427" s="13"/>
      <c r="Z427" s="14"/>
      <c r="AA427" s="13"/>
      <c r="AB427" s="12">
        <f t="shared" si="60"/>
        <v>156</v>
      </c>
      <c r="AC427" s="14"/>
      <c r="AD427" s="14">
        <f t="shared" si="61"/>
        <v>14</v>
      </c>
      <c r="AE427" s="14">
        <v>2</v>
      </c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</row>
    <row r="428" spans="1:71" x14ac:dyDescent="0.3">
      <c r="A428" s="14" t="s">
        <v>199</v>
      </c>
      <c r="B428" s="14" t="s">
        <v>200</v>
      </c>
      <c r="C428" s="14" t="s">
        <v>200</v>
      </c>
      <c r="D428" s="14">
        <v>7</v>
      </c>
      <c r="E428" s="13">
        <v>45</v>
      </c>
      <c r="F428" s="14">
        <v>0</v>
      </c>
      <c r="G428" s="13">
        <v>0</v>
      </c>
      <c r="H428" s="14"/>
      <c r="I428" s="13"/>
      <c r="J428" s="14"/>
      <c r="K428" s="13"/>
      <c r="L428" s="14"/>
      <c r="M428" s="13"/>
      <c r="N428" s="14"/>
      <c r="O428" s="13"/>
      <c r="P428" s="14"/>
      <c r="Q428" s="13"/>
      <c r="R428" s="14"/>
      <c r="S428" s="13"/>
      <c r="T428" s="14"/>
      <c r="U428" s="13"/>
      <c r="V428" s="14"/>
      <c r="W428" s="13"/>
      <c r="X428" s="14"/>
      <c r="Y428" s="13"/>
      <c r="Z428" s="14"/>
      <c r="AA428" s="13"/>
      <c r="AB428" s="12">
        <f t="shared" si="60"/>
        <v>45</v>
      </c>
      <c r="AC428" s="14"/>
      <c r="AD428" s="14">
        <f t="shared" si="61"/>
        <v>7</v>
      </c>
      <c r="AE428" s="14">
        <v>2</v>
      </c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</row>
    <row r="429" spans="1:71" x14ac:dyDescent="0.3">
      <c r="A429" s="14" t="s">
        <v>254</v>
      </c>
      <c r="B429" s="14" t="s">
        <v>237</v>
      </c>
      <c r="C429" s="14" t="s">
        <v>274</v>
      </c>
      <c r="D429" s="14"/>
      <c r="E429" s="13"/>
      <c r="F429" s="14"/>
      <c r="G429" s="13"/>
      <c r="H429" s="14">
        <v>0</v>
      </c>
      <c r="I429" s="13">
        <v>0</v>
      </c>
      <c r="J429" s="14">
        <v>5</v>
      </c>
      <c r="K429" s="13">
        <v>52</v>
      </c>
      <c r="L429" s="14"/>
      <c r="M429" s="13"/>
      <c r="N429" s="14"/>
      <c r="O429" s="13"/>
      <c r="P429" s="14"/>
      <c r="Q429" s="13"/>
      <c r="R429" s="14"/>
      <c r="S429" s="13"/>
      <c r="T429" s="14"/>
      <c r="U429" s="13"/>
      <c r="V429" s="14"/>
      <c r="W429" s="13"/>
      <c r="X429" s="14"/>
      <c r="Y429" s="13"/>
      <c r="Z429" s="14"/>
      <c r="AA429" s="13"/>
      <c r="AB429" s="12">
        <f t="shared" si="60"/>
        <v>52</v>
      </c>
      <c r="AC429" s="14"/>
      <c r="AD429" s="14">
        <f t="shared" si="61"/>
        <v>5</v>
      </c>
      <c r="AE429" s="14">
        <v>2</v>
      </c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</row>
    <row r="430" spans="1:71" x14ac:dyDescent="0.3">
      <c r="A430" s="22" t="s">
        <v>275</v>
      </c>
      <c r="B430" s="22" t="s">
        <v>276</v>
      </c>
      <c r="C430" s="22" t="s">
        <v>277</v>
      </c>
      <c r="D430" s="22"/>
      <c r="E430" s="23"/>
      <c r="F430" s="22"/>
      <c r="G430" s="23"/>
      <c r="H430" s="22">
        <v>0</v>
      </c>
      <c r="I430" s="23">
        <v>0</v>
      </c>
      <c r="J430" s="22">
        <v>0</v>
      </c>
      <c r="K430" s="23">
        <v>0</v>
      </c>
      <c r="L430" s="22"/>
      <c r="M430" s="23"/>
      <c r="N430" s="22"/>
      <c r="O430" s="23"/>
      <c r="P430" s="22"/>
      <c r="Q430" s="23"/>
      <c r="R430" s="22"/>
      <c r="S430" s="23"/>
      <c r="T430" s="22"/>
      <c r="U430" s="23"/>
      <c r="V430" s="22"/>
      <c r="W430" s="23"/>
      <c r="X430" s="22"/>
      <c r="Y430" s="23"/>
      <c r="Z430" s="22"/>
      <c r="AA430" s="23"/>
      <c r="AB430" s="12">
        <f t="shared" si="60"/>
        <v>0</v>
      </c>
      <c r="AC430" s="22"/>
      <c r="AD430" s="14">
        <f t="shared" si="61"/>
        <v>0</v>
      </c>
      <c r="AE430" s="22">
        <v>2</v>
      </c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5"/>
    </row>
    <row r="431" spans="1:71" x14ac:dyDescent="0.3">
      <c r="A431" s="22" t="s">
        <v>201</v>
      </c>
      <c r="B431" s="22" t="s">
        <v>202</v>
      </c>
      <c r="C431" s="22" t="s">
        <v>138</v>
      </c>
      <c r="D431" s="22">
        <v>5</v>
      </c>
      <c r="E431" s="23">
        <v>30</v>
      </c>
      <c r="F431" s="22"/>
      <c r="G431" s="23"/>
      <c r="H431" s="22"/>
      <c r="I431" s="23"/>
      <c r="J431" s="22"/>
      <c r="K431" s="23"/>
      <c r="L431" s="22"/>
      <c r="M431" s="23"/>
      <c r="N431" s="22"/>
      <c r="O431" s="23"/>
      <c r="P431" s="22"/>
      <c r="Q431" s="23"/>
      <c r="R431" s="22"/>
      <c r="S431" s="23"/>
      <c r="T431" s="22"/>
      <c r="U431" s="23"/>
      <c r="V431" s="22"/>
      <c r="W431" s="23"/>
      <c r="X431" s="22"/>
      <c r="Y431" s="23"/>
      <c r="Z431" s="22"/>
      <c r="AA431" s="23"/>
      <c r="AB431" s="12">
        <f t="shared" si="60"/>
        <v>30</v>
      </c>
      <c r="AC431" s="22"/>
      <c r="AD431" s="14">
        <f t="shared" si="61"/>
        <v>5</v>
      </c>
      <c r="AE431" s="22">
        <v>1</v>
      </c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</row>
    <row r="432" spans="1:71" x14ac:dyDescent="0.3">
      <c r="A432" s="22" t="s">
        <v>203</v>
      </c>
      <c r="B432" s="22" t="s">
        <v>204</v>
      </c>
      <c r="C432" s="22" t="s">
        <v>204</v>
      </c>
      <c r="D432" s="22">
        <v>0</v>
      </c>
      <c r="E432" s="23">
        <v>0</v>
      </c>
      <c r="F432" s="22"/>
      <c r="G432" s="23"/>
      <c r="H432" s="22"/>
      <c r="I432" s="23"/>
      <c r="J432" s="22"/>
      <c r="K432" s="23"/>
      <c r="L432" s="22"/>
      <c r="M432" s="23"/>
      <c r="N432" s="22"/>
      <c r="O432" s="23"/>
      <c r="P432" s="22"/>
      <c r="Q432" s="23"/>
      <c r="R432" s="22"/>
      <c r="S432" s="23"/>
      <c r="T432" s="22"/>
      <c r="U432" s="23"/>
      <c r="V432" s="22"/>
      <c r="W432" s="23"/>
      <c r="X432" s="22"/>
      <c r="Y432" s="23"/>
      <c r="Z432" s="22"/>
      <c r="AA432" s="23"/>
      <c r="AB432" s="12">
        <f t="shared" si="60"/>
        <v>0</v>
      </c>
      <c r="AC432" s="22"/>
      <c r="AD432" s="14">
        <f t="shared" si="61"/>
        <v>0</v>
      </c>
      <c r="AE432" s="22">
        <v>1</v>
      </c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</row>
    <row r="433" spans="1:71" x14ac:dyDescent="0.3">
      <c r="A433" s="22" t="s">
        <v>205</v>
      </c>
      <c r="B433" s="22" t="s">
        <v>206</v>
      </c>
      <c r="C433" s="22" t="s">
        <v>207</v>
      </c>
      <c r="D433" s="22">
        <v>0</v>
      </c>
      <c r="E433" s="23">
        <v>0</v>
      </c>
      <c r="F433" s="22"/>
      <c r="G433" s="23"/>
      <c r="H433" s="22"/>
      <c r="I433" s="23"/>
      <c r="J433" s="22"/>
      <c r="K433" s="23"/>
      <c r="L433" s="22"/>
      <c r="M433" s="23"/>
      <c r="N433" s="22"/>
      <c r="O433" s="23"/>
      <c r="P433" s="22"/>
      <c r="Q433" s="23"/>
      <c r="R433" s="22"/>
      <c r="S433" s="23"/>
      <c r="T433" s="22"/>
      <c r="U433" s="23"/>
      <c r="V433" s="22"/>
      <c r="W433" s="23"/>
      <c r="X433" s="22"/>
      <c r="Y433" s="23"/>
      <c r="Z433" s="22"/>
      <c r="AA433" s="23"/>
      <c r="AB433" s="12">
        <f t="shared" si="60"/>
        <v>0</v>
      </c>
      <c r="AC433" s="22"/>
      <c r="AD433" s="14">
        <f t="shared" si="61"/>
        <v>0</v>
      </c>
      <c r="AE433" s="22">
        <v>1</v>
      </c>
      <c r="AF433" s="15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</row>
    <row r="434" spans="1:71" x14ac:dyDescent="0.3">
      <c r="A434" s="22"/>
      <c r="B434" s="22"/>
      <c r="C434" s="22"/>
      <c r="D434" s="22"/>
      <c r="E434" s="23"/>
      <c r="F434" s="22"/>
      <c r="G434" s="23"/>
      <c r="H434" s="22"/>
      <c r="I434" s="23"/>
      <c r="J434" s="22"/>
      <c r="K434" s="23"/>
      <c r="L434" s="22"/>
      <c r="M434" s="23"/>
      <c r="N434" s="22"/>
      <c r="O434" s="23"/>
      <c r="P434" s="22"/>
      <c r="Q434" s="23"/>
      <c r="R434" s="22"/>
      <c r="S434" s="23"/>
      <c r="T434" s="22"/>
      <c r="U434" s="23"/>
      <c r="V434" s="22"/>
      <c r="W434" s="23"/>
      <c r="X434" s="22"/>
      <c r="Y434" s="23"/>
      <c r="Z434" s="22"/>
      <c r="AA434" s="23"/>
      <c r="AB434" s="12">
        <f t="shared" si="60"/>
        <v>0</v>
      </c>
      <c r="AC434" s="22"/>
      <c r="AD434" s="14">
        <f t="shared" si="61"/>
        <v>0</v>
      </c>
      <c r="AE434" s="22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</row>
    <row r="435" spans="1:71" x14ac:dyDescent="0.3">
      <c r="A435" s="22"/>
      <c r="B435" s="22"/>
      <c r="C435" s="22"/>
      <c r="D435" s="22"/>
      <c r="E435" s="23"/>
      <c r="F435" s="22"/>
      <c r="G435" s="23"/>
      <c r="H435" s="22"/>
      <c r="I435" s="23"/>
      <c r="J435" s="22"/>
      <c r="K435" s="23"/>
      <c r="L435" s="22"/>
      <c r="M435" s="23"/>
      <c r="N435" s="22"/>
      <c r="O435" s="23"/>
      <c r="P435" s="22"/>
      <c r="Q435" s="23"/>
      <c r="R435" s="22"/>
      <c r="S435" s="23"/>
      <c r="T435" s="22"/>
      <c r="U435" s="23"/>
      <c r="V435" s="22"/>
      <c r="W435" s="23"/>
      <c r="X435" s="22"/>
      <c r="Y435" s="23"/>
      <c r="Z435" s="22"/>
      <c r="AA435" s="23"/>
      <c r="AB435" s="12">
        <f t="shared" ref="AB435:AB436" si="62">E435+G435+I435+K435+M435+Q435+S435+O435+U435+W435+Y435+AA435</f>
        <v>0</v>
      </c>
      <c r="AC435" s="22"/>
      <c r="AD435" s="14">
        <f t="shared" ref="AD435:AD436" si="63">D435+F435+AC435+H435+J435+L435+P435+R435+N435+T435+V435+X435+Z435</f>
        <v>0</v>
      </c>
      <c r="AE435" s="22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</row>
    <row r="436" spans="1:71" x14ac:dyDescent="0.3">
      <c r="A436" s="22"/>
      <c r="B436" s="22"/>
      <c r="C436" s="22"/>
      <c r="D436" s="22"/>
      <c r="E436" s="23"/>
      <c r="F436" s="22"/>
      <c r="G436" s="23"/>
      <c r="H436" s="22"/>
      <c r="I436" s="23"/>
      <c r="J436" s="22"/>
      <c r="K436" s="23"/>
      <c r="L436" s="22"/>
      <c r="M436" s="23"/>
      <c r="N436" s="22"/>
      <c r="O436" s="23"/>
      <c r="P436" s="22"/>
      <c r="Q436" s="23"/>
      <c r="R436" s="22"/>
      <c r="S436" s="23"/>
      <c r="T436" s="22"/>
      <c r="U436" s="23"/>
      <c r="V436" s="22"/>
      <c r="W436" s="23"/>
      <c r="X436" s="22"/>
      <c r="Y436" s="23"/>
      <c r="Z436" s="22"/>
      <c r="AA436" s="23"/>
      <c r="AB436" s="12">
        <f t="shared" si="62"/>
        <v>0</v>
      </c>
      <c r="AC436" s="22"/>
      <c r="AD436" s="14">
        <f t="shared" si="63"/>
        <v>0</v>
      </c>
      <c r="AE436" s="22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</row>
    <row r="437" spans="1:71" x14ac:dyDescent="0.3">
      <c r="A437" s="22"/>
      <c r="B437" s="22"/>
      <c r="C437" s="22"/>
      <c r="D437" s="22"/>
      <c r="E437" s="23"/>
      <c r="F437" s="22"/>
      <c r="G437" s="23"/>
      <c r="H437" s="22"/>
      <c r="I437" s="23"/>
      <c r="J437" s="22"/>
      <c r="K437" s="23"/>
      <c r="L437" s="22"/>
      <c r="M437" s="23"/>
      <c r="N437" s="22"/>
      <c r="O437" s="23"/>
      <c r="P437" s="22"/>
      <c r="Q437" s="23"/>
      <c r="R437" s="22"/>
      <c r="S437" s="23"/>
      <c r="T437" s="22"/>
      <c r="U437" s="23"/>
      <c r="V437" s="22"/>
      <c r="W437" s="23"/>
      <c r="X437" s="22"/>
      <c r="Y437" s="23"/>
      <c r="Z437" s="22"/>
      <c r="AA437" s="23"/>
      <c r="AB437" s="12">
        <f t="shared" ref="AB437" si="64">E437+G437+I437+K437+M437+Q437+S437+O437+U437+W437+Y437+AA437</f>
        <v>0</v>
      </c>
      <c r="AC437" s="22"/>
      <c r="AD437" s="14">
        <f t="shared" ref="AD437" si="65">D437+F437+AC437+H437+J437+L437+P437+R437+N437+T437+V437+X437+Z437</f>
        <v>0</v>
      </c>
      <c r="AE437" s="22"/>
    </row>
    <row r="438" spans="1:71" x14ac:dyDescent="0.3">
      <c r="A438" s="39" t="s">
        <v>62</v>
      </c>
      <c r="B438" s="39"/>
      <c r="C438" s="39"/>
      <c r="D438" s="39"/>
      <c r="E438" s="40"/>
      <c r="F438" s="39"/>
      <c r="G438" s="40"/>
      <c r="H438" s="39"/>
      <c r="I438" s="40"/>
      <c r="J438" s="39"/>
      <c r="K438" s="40"/>
      <c r="L438" s="39"/>
      <c r="M438" s="40"/>
      <c r="N438" s="39"/>
      <c r="O438" s="40"/>
      <c r="P438" s="39"/>
      <c r="Q438" s="40"/>
      <c r="R438" s="39"/>
      <c r="S438" s="40"/>
      <c r="T438" s="39"/>
      <c r="U438" s="40"/>
      <c r="V438" s="39"/>
      <c r="W438" s="40"/>
      <c r="X438" s="39"/>
      <c r="Y438" s="40"/>
      <c r="Z438" s="39"/>
      <c r="AA438" s="40"/>
      <c r="AB438" s="36"/>
      <c r="AC438" s="39"/>
      <c r="AD438" s="35"/>
      <c r="AE438" s="39"/>
    </row>
    <row r="439" spans="1:71" x14ac:dyDescent="0.3">
      <c r="A439" s="14" t="s">
        <v>514</v>
      </c>
      <c r="B439" s="14" t="s">
        <v>237</v>
      </c>
      <c r="C439" s="14" t="s">
        <v>274</v>
      </c>
      <c r="D439" s="14"/>
      <c r="E439" s="13"/>
      <c r="F439" s="14"/>
      <c r="G439" s="13"/>
      <c r="H439" s="14"/>
      <c r="I439" s="13"/>
      <c r="J439" s="14"/>
      <c r="K439" s="13"/>
      <c r="L439" s="14">
        <v>0</v>
      </c>
      <c r="M439" s="13">
        <v>0</v>
      </c>
      <c r="N439" s="14">
        <v>3</v>
      </c>
      <c r="O439" s="13">
        <v>90</v>
      </c>
      <c r="P439" s="14"/>
      <c r="Q439" s="13"/>
      <c r="R439" s="14"/>
      <c r="S439" s="13"/>
      <c r="T439" s="14"/>
      <c r="U439" s="13"/>
      <c r="V439" s="14"/>
      <c r="W439" s="13"/>
      <c r="X439" s="14"/>
      <c r="Y439" s="13"/>
      <c r="Z439" s="14"/>
      <c r="AA439" s="13"/>
      <c r="AB439" s="12">
        <f>E439+G439+I439+K439+M439+Q439+S439+O439+U439+W439+Y439+AA439</f>
        <v>90</v>
      </c>
      <c r="AC439" s="14"/>
      <c r="AD439" s="14">
        <f>D439+F439+AC439+H439+J439+L439+P439+R439+N439+T439+V439+X439+Z439</f>
        <v>3</v>
      </c>
      <c r="AE439" s="14">
        <v>2</v>
      </c>
    </row>
    <row r="440" spans="1:71" x14ac:dyDescent="0.3">
      <c r="A440" s="22" t="s">
        <v>515</v>
      </c>
      <c r="B440" s="22" t="s">
        <v>516</v>
      </c>
      <c r="C440" s="22" t="s">
        <v>517</v>
      </c>
      <c r="D440" s="14"/>
      <c r="E440" s="13"/>
      <c r="F440" s="14"/>
      <c r="G440" s="13"/>
      <c r="H440" s="14"/>
      <c r="I440" s="13"/>
      <c r="J440" s="14"/>
      <c r="K440" s="13"/>
      <c r="L440" s="14">
        <v>0</v>
      </c>
      <c r="M440" s="13">
        <v>0</v>
      </c>
      <c r="N440" s="14">
        <v>0</v>
      </c>
      <c r="O440" s="13">
        <v>0</v>
      </c>
      <c r="P440" s="14"/>
      <c r="Q440" s="13"/>
      <c r="R440" s="14"/>
      <c r="S440" s="13"/>
      <c r="T440" s="14"/>
      <c r="U440" s="13"/>
      <c r="V440" s="14"/>
      <c r="W440" s="13"/>
      <c r="X440" s="14"/>
      <c r="Y440" s="13"/>
      <c r="Z440" s="14"/>
      <c r="AA440" s="13"/>
      <c r="AB440" s="12">
        <f>E440+G440+I440+K440+M440+Q440+S440+O440+U440+W440+Y440+AA440</f>
        <v>0</v>
      </c>
      <c r="AC440" s="14"/>
      <c r="AD440" s="14">
        <f>D440+F440+AC440+H440+J440+L440+P440+R440+N440+T440+V440+X440+Z440</f>
        <v>0</v>
      </c>
      <c r="AE440" s="14">
        <v>2</v>
      </c>
    </row>
    <row r="441" spans="1:71" x14ac:dyDescent="0.3">
      <c r="A441" s="14" t="s">
        <v>512</v>
      </c>
      <c r="B441" s="14" t="s">
        <v>168</v>
      </c>
      <c r="C441" s="14" t="s">
        <v>513</v>
      </c>
      <c r="D441" s="14"/>
      <c r="E441" s="13"/>
      <c r="F441" s="14"/>
      <c r="G441" s="13"/>
      <c r="H441" s="14"/>
      <c r="I441" s="13"/>
      <c r="J441" s="14"/>
      <c r="K441" s="13"/>
      <c r="L441" s="14">
        <v>7</v>
      </c>
      <c r="M441" s="13">
        <v>75</v>
      </c>
      <c r="N441" s="14"/>
      <c r="O441" s="13"/>
      <c r="P441" s="14"/>
      <c r="Q441" s="13"/>
      <c r="R441" s="14"/>
      <c r="S441" s="13"/>
      <c r="T441" s="14"/>
      <c r="U441" s="13"/>
      <c r="V441" s="14"/>
      <c r="W441" s="13"/>
      <c r="X441" s="14"/>
      <c r="Y441" s="13"/>
      <c r="Z441" s="14"/>
      <c r="AA441" s="13"/>
      <c r="AB441" s="12">
        <f>E441+G441+I441+K441+M441+Q441+S441+O441+U441+W441+Y441+AA441</f>
        <v>75</v>
      </c>
      <c r="AC441" s="14"/>
      <c r="AD441" s="14">
        <f>D441+F441+AC441+H441+J441+L441+P441+R441+N441+T441+V441+X441+Z441</f>
        <v>7</v>
      </c>
      <c r="AE441" s="14">
        <v>1</v>
      </c>
    </row>
    <row r="442" spans="1:71" x14ac:dyDescent="0.3">
      <c r="A442" s="14" t="s">
        <v>391</v>
      </c>
      <c r="B442" s="14" t="s">
        <v>392</v>
      </c>
      <c r="C442" s="14" t="s">
        <v>393</v>
      </c>
      <c r="D442" s="14"/>
      <c r="E442" s="13"/>
      <c r="F442" s="14"/>
      <c r="G442" s="13"/>
      <c r="H442" s="14"/>
      <c r="I442" s="13"/>
      <c r="J442" s="14"/>
      <c r="K442" s="13"/>
      <c r="L442" s="14">
        <v>5</v>
      </c>
      <c r="M442" s="13">
        <v>45</v>
      </c>
      <c r="N442" s="14"/>
      <c r="O442" s="13"/>
      <c r="P442" s="14"/>
      <c r="Q442" s="13"/>
      <c r="R442" s="14"/>
      <c r="S442" s="13"/>
      <c r="T442" s="14"/>
      <c r="U442" s="13"/>
      <c r="V442" s="14"/>
      <c r="W442" s="13"/>
      <c r="X442" s="14"/>
      <c r="Y442" s="13"/>
      <c r="Z442" s="14"/>
      <c r="AA442" s="13"/>
      <c r="AB442" s="12">
        <f>E442+G442+I442+K442+M442+Q442+S442+O442+U442+W442+Y442+AA442</f>
        <v>45</v>
      </c>
      <c r="AC442" s="14"/>
      <c r="AD442" s="14">
        <f>D442+F442+AC442+H442+J442+L442+P442+R442+N442+T442+V442+X442+Z442</f>
        <v>5</v>
      </c>
      <c r="AE442" s="14">
        <v>1</v>
      </c>
    </row>
    <row r="443" spans="1:71" x14ac:dyDescent="0.3">
      <c r="A443" s="22"/>
      <c r="B443" s="22"/>
      <c r="C443" s="22"/>
      <c r="D443" s="22"/>
      <c r="E443" s="23"/>
      <c r="F443" s="22"/>
      <c r="G443" s="23"/>
      <c r="H443" s="22"/>
      <c r="I443" s="23"/>
      <c r="J443" s="22"/>
      <c r="K443" s="23"/>
      <c r="L443" s="22"/>
      <c r="M443" s="23"/>
      <c r="N443" s="22"/>
      <c r="O443" s="23"/>
      <c r="P443" s="22"/>
      <c r="Q443" s="23"/>
      <c r="R443" s="22"/>
      <c r="S443" s="23"/>
      <c r="T443" s="22"/>
      <c r="U443" s="23"/>
      <c r="V443" s="22"/>
      <c r="W443" s="23"/>
      <c r="X443" s="22"/>
      <c r="Y443" s="23"/>
      <c r="Z443" s="22"/>
      <c r="AA443" s="23"/>
      <c r="AB443" s="12">
        <f>E443+G443+I443+K443+M443+Q443+S443+O443+U443+W443+Y443+AA443</f>
        <v>0</v>
      </c>
      <c r="AC443" s="22"/>
      <c r="AD443" s="14">
        <f>D443+F443+AC443+H443+J443+L443+P443+R443+N443+T443+V443+X443+Z443</f>
        <v>0</v>
      </c>
      <c r="AE443" s="22"/>
    </row>
    <row r="444" spans="1:71" x14ac:dyDescent="0.3">
      <c r="A444" s="22"/>
      <c r="B444" s="22"/>
      <c r="C444" s="22"/>
      <c r="D444" s="22"/>
      <c r="E444" s="23"/>
      <c r="F444" s="22"/>
      <c r="G444" s="23"/>
      <c r="H444" s="22"/>
      <c r="I444" s="23"/>
      <c r="J444" s="22"/>
      <c r="K444" s="23"/>
      <c r="L444" s="22"/>
      <c r="M444" s="23"/>
      <c r="N444" s="22"/>
      <c r="O444" s="23"/>
      <c r="P444" s="22"/>
      <c r="Q444" s="23"/>
      <c r="R444" s="22"/>
      <c r="S444" s="23"/>
      <c r="T444" s="22"/>
      <c r="U444" s="23"/>
      <c r="V444" s="22"/>
      <c r="W444" s="23"/>
      <c r="X444" s="22"/>
      <c r="Y444" s="23"/>
      <c r="Z444" s="22"/>
      <c r="AA444" s="23"/>
      <c r="AB444" s="12">
        <f t="shared" ref="AB439:AB450" si="66">E444+G444+I444+K444+M444+Q444+S444+O444+U444+W444+Y444+AA444</f>
        <v>0</v>
      </c>
      <c r="AC444" s="22"/>
      <c r="AD444" s="14">
        <f t="shared" ref="AD439:AD450" si="67">D444+F444+AC444+H444+J444+L444+P444+R444+N444+T444+V444+X444+Z444</f>
        <v>0</v>
      </c>
      <c r="AE444" s="22"/>
    </row>
    <row r="445" spans="1:71" x14ac:dyDescent="0.3">
      <c r="A445" s="22"/>
      <c r="B445" s="22"/>
      <c r="C445" s="22"/>
      <c r="D445" s="22"/>
      <c r="E445" s="23"/>
      <c r="F445" s="22"/>
      <c r="G445" s="23"/>
      <c r="H445" s="22"/>
      <c r="I445" s="23"/>
      <c r="J445" s="22"/>
      <c r="K445" s="23"/>
      <c r="L445" s="22"/>
      <c r="M445" s="23"/>
      <c r="N445" s="22"/>
      <c r="O445" s="23"/>
      <c r="P445" s="22"/>
      <c r="Q445" s="23"/>
      <c r="R445" s="22"/>
      <c r="S445" s="23"/>
      <c r="T445" s="22"/>
      <c r="U445" s="23"/>
      <c r="V445" s="22"/>
      <c r="W445" s="23"/>
      <c r="X445" s="22"/>
      <c r="Y445" s="23"/>
      <c r="Z445" s="22"/>
      <c r="AA445" s="23"/>
      <c r="AB445" s="12">
        <f t="shared" si="66"/>
        <v>0</v>
      </c>
      <c r="AC445" s="22"/>
      <c r="AD445" s="14">
        <f t="shared" si="67"/>
        <v>0</v>
      </c>
      <c r="AE445" s="22"/>
    </row>
    <row r="446" spans="1:71" x14ac:dyDescent="0.3">
      <c r="A446" s="22"/>
      <c r="B446" s="22"/>
      <c r="C446" s="22"/>
      <c r="D446" s="22"/>
      <c r="E446" s="23"/>
      <c r="F446" s="22"/>
      <c r="G446" s="23"/>
      <c r="H446" s="22"/>
      <c r="I446" s="23"/>
      <c r="J446" s="22"/>
      <c r="K446" s="23"/>
      <c r="L446" s="22"/>
      <c r="M446" s="23"/>
      <c r="N446" s="22"/>
      <c r="O446" s="23"/>
      <c r="P446" s="22"/>
      <c r="Q446" s="23"/>
      <c r="R446" s="22"/>
      <c r="S446" s="23"/>
      <c r="T446" s="22"/>
      <c r="U446" s="23"/>
      <c r="V446" s="22"/>
      <c r="W446" s="23"/>
      <c r="X446" s="22"/>
      <c r="Y446" s="23"/>
      <c r="Z446" s="22"/>
      <c r="AA446" s="23"/>
      <c r="AB446" s="12">
        <f t="shared" si="66"/>
        <v>0</v>
      </c>
      <c r="AC446" s="22"/>
      <c r="AD446" s="14">
        <f t="shared" si="67"/>
        <v>0</v>
      </c>
      <c r="AE446" s="22"/>
    </row>
    <row r="447" spans="1:71" x14ac:dyDescent="0.3">
      <c r="A447" s="22"/>
      <c r="B447" s="22"/>
      <c r="C447" s="22"/>
      <c r="D447" s="22"/>
      <c r="E447" s="23"/>
      <c r="F447" s="22"/>
      <c r="G447" s="23"/>
      <c r="H447" s="22"/>
      <c r="I447" s="23"/>
      <c r="J447" s="22"/>
      <c r="K447" s="23"/>
      <c r="L447" s="22"/>
      <c r="M447" s="23"/>
      <c r="N447" s="22"/>
      <c r="O447" s="23"/>
      <c r="P447" s="22"/>
      <c r="Q447" s="23"/>
      <c r="R447" s="22"/>
      <c r="S447" s="23"/>
      <c r="T447" s="22"/>
      <c r="U447" s="23"/>
      <c r="V447" s="22"/>
      <c r="W447" s="23"/>
      <c r="X447" s="22"/>
      <c r="Y447" s="23"/>
      <c r="Z447" s="22"/>
      <c r="AA447" s="23"/>
      <c r="AB447" s="12">
        <f t="shared" si="66"/>
        <v>0</v>
      </c>
      <c r="AC447" s="22"/>
      <c r="AD447" s="14">
        <f t="shared" si="67"/>
        <v>0</v>
      </c>
      <c r="AE447" s="22"/>
    </row>
    <row r="448" spans="1:71" x14ac:dyDescent="0.3">
      <c r="A448" s="22"/>
      <c r="B448" s="22"/>
      <c r="C448" s="22"/>
      <c r="D448" s="22"/>
      <c r="E448" s="23"/>
      <c r="F448" s="22"/>
      <c r="G448" s="23"/>
      <c r="H448" s="22"/>
      <c r="I448" s="23"/>
      <c r="J448" s="22"/>
      <c r="K448" s="23"/>
      <c r="L448" s="22"/>
      <c r="M448" s="23"/>
      <c r="N448" s="22"/>
      <c r="O448" s="23"/>
      <c r="P448" s="22"/>
      <c r="Q448" s="23"/>
      <c r="R448" s="22"/>
      <c r="S448" s="23"/>
      <c r="T448" s="22"/>
      <c r="U448" s="23"/>
      <c r="V448" s="22"/>
      <c r="W448" s="23"/>
      <c r="X448" s="22"/>
      <c r="Y448" s="23"/>
      <c r="Z448" s="22"/>
      <c r="AA448" s="23"/>
      <c r="AB448" s="12">
        <f t="shared" si="66"/>
        <v>0</v>
      </c>
      <c r="AC448" s="22"/>
      <c r="AD448" s="14">
        <f t="shared" si="67"/>
        <v>0</v>
      </c>
      <c r="AE448" s="22"/>
      <c r="BS448" s="18"/>
    </row>
    <row r="449" spans="1:33" x14ac:dyDescent="0.3">
      <c r="A449" s="22"/>
      <c r="B449" s="22"/>
      <c r="C449" s="22"/>
      <c r="D449" s="22"/>
      <c r="E449" s="23"/>
      <c r="F449" s="22"/>
      <c r="G449" s="23"/>
      <c r="H449" s="22"/>
      <c r="I449" s="23"/>
      <c r="J449" s="22"/>
      <c r="K449" s="23"/>
      <c r="L449" s="22"/>
      <c r="M449" s="23"/>
      <c r="N449" s="22"/>
      <c r="O449" s="23"/>
      <c r="P449" s="22"/>
      <c r="Q449" s="23"/>
      <c r="R449" s="22"/>
      <c r="S449" s="23"/>
      <c r="T449" s="22"/>
      <c r="U449" s="23"/>
      <c r="V449" s="22"/>
      <c r="W449" s="23"/>
      <c r="X449" s="22"/>
      <c r="Y449" s="23"/>
      <c r="Z449" s="22"/>
      <c r="AA449" s="23"/>
      <c r="AB449" s="12">
        <f t="shared" si="66"/>
        <v>0</v>
      </c>
      <c r="AC449" s="22"/>
      <c r="AD449" s="14">
        <f t="shared" si="67"/>
        <v>0</v>
      </c>
      <c r="AE449" s="22"/>
    </row>
    <row r="450" spans="1:33" x14ac:dyDescent="0.3">
      <c r="A450" s="22"/>
      <c r="B450" s="22"/>
      <c r="C450" s="22"/>
      <c r="D450" s="22"/>
      <c r="E450" s="23"/>
      <c r="F450" s="22"/>
      <c r="G450" s="23"/>
      <c r="H450" s="22"/>
      <c r="I450" s="23"/>
      <c r="J450" s="22"/>
      <c r="K450" s="23"/>
      <c r="L450" s="22"/>
      <c r="M450" s="23"/>
      <c r="N450" s="22"/>
      <c r="O450" s="23"/>
      <c r="P450" s="22"/>
      <c r="Q450" s="23"/>
      <c r="R450" s="22"/>
      <c r="S450" s="23"/>
      <c r="T450" s="22"/>
      <c r="U450" s="23"/>
      <c r="V450" s="22"/>
      <c r="W450" s="23"/>
      <c r="X450" s="22"/>
      <c r="Y450" s="23"/>
      <c r="Z450" s="22"/>
      <c r="AA450" s="23"/>
      <c r="AB450" s="12">
        <f t="shared" si="66"/>
        <v>0</v>
      </c>
      <c r="AC450" s="22"/>
      <c r="AD450" s="14">
        <f t="shared" si="67"/>
        <v>0</v>
      </c>
      <c r="AE450" s="22"/>
      <c r="AF450" s="17"/>
      <c r="AG450" s="17"/>
    </row>
    <row r="451" spans="1:33" x14ac:dyDescent="0.3">
      <c r="A451" s="39" t="s">
        <v>32</v>
      </c>
      <c r="B451" s="39"/>
      <c r="C451" s="39"/>
      <c r="D451" s="39"/>
      <c r="E451" s="40"/>
      <c r="F451" s="39"/>
      <c r="G451" s="40"/>
      <c r="H451" s="39"/>
      <c r="I451" s="40"/>
      <c r="J451" s="39"/>
      <c r="K451" s="40"/>
      <c r="L451" s="39"/>
      <c r="M451" s="40"/>
      <c r="N451" s="39"/>
      <c r="O451" s="40"/>
      <c r="P451" s="39"/>
      <c r="Q451" s="40"/>
      <c r="R451" s="39"/>
      <c r="S451" s="40"/>
      <c r="T451" s="39"/>
      <c r="U451" s="40"/>
      <c r="V451" s="39"/>
      <c r="W451" s="40"/>
      <c r="X451" s="39"/>
      <c r="Y451" s="40"/>
      <c r="Z451" s="39"/>
      <c r="AA451" s="40"/>
      <c r="AB451" s="36"/>
      <c r="AC451" s="39"/>
      <c r="AD451" s="35"/>
      <c r="AE451" s="39"/>
      <c r="AF451" s="17"/>
      <c r="AG451" s="17"/>
    </row>
    <row r="452" spans="1:33" x14ac:dyDescent="0.3">
      <c r="A452" s="22" t="s">
        <v>208</v>
      </c>
      <c r="B452" s="22"/>
      <c r="C452" s="22" t="s">
        <v>209</v>
      </c>
      <c r="D452" s="22">
        <v>13</v>
      </c>
      <c r="E452" s="23">
        <v>75</v>
      </c>
      <c r="F452" s="22">
        <v>11</v>
      </c>
      <c r="G452" s="23">
        <v>76</v>
      </c>
      <c r="H452" s="22">
        <v>12</v>
      </c>
      <c r="I452" s="23">
        <v>62.5</v>
      </c>
      <c r="J452" s="22">
        <v>3</v>
      </c>
      <c r="K452" s="23">
        <v>44</v>
      </c>
      <c r="L452" s="22"/>
      <c r="M452" s="23"/>
      <c r="N452" s="22"/>
      <c r="O452" s="23"/>
      <c r="P452" s="22"/>
      <c r="Q452" s="23"/>
      <c r="R452" s="22"/>
      <c r="S452" s="23"/>
      <c r="T452" s="22"/>
      <c r="U452" s="23"/>
      <c r="V452" s="22"/>
      <c r="W452" s="23"/>
      <c r="X452" s="22"/>
      <c r="Y452" s="23"/>
      <c r="Z452" s="22"/>
      <c r="AA452" s="23"/>
      <c r="AB452" s="12">
        <f>E452+G452+I452+K452+M452+Q452+S452+O452+U452+W452+Y452+AA452</f>
        <v>257.5</v>
      </c>
      <c r="AC452" s="22"/>
      <c r="AD452" s="14">
        <f>D452+F452+AC452+H452+J452+L452+P452+R452+N452+T452+V452+X452+Z452</f>
        <v>39</v>
      </c>
      <c r="AE452" s="22">
        <v>4</v>
      </c>
      <c r="AF452" s="17"/>
      <c r="AG452" s="17"/>
    </row>
    <row r="453" spans="1:33" x14ac:dyDescent="0.3">
      <c r="A453" s="22" t="s">
        <v>134</v>
      </c>
      <c r="B453" s="22" t="s">
        <v>135</v>
      </c>
      <c r="C453" s="22" t="s">
        <v>135</v>
      </c>
      <c r="D453" s="22">
        <v>7</v>
      </c>
      <c r="E453" s="23">
        <v>37.5</v>
      </c>
      <c r="F453" s="22">
        <v>5</v>
      </c>
      <c r="G453" s="23">
        <v>19</v>
      </c>
      <c r="H453" s="22"/>
      <c r="I453" s="23"/>
      <c r="J453" s="22"/>
      <c r="K453" s="23"/>
      <c r="L453" s="22">
        <v>10</v>
      </c>
      <c r="M453" s="23">
        <v>85</v>
      </c>
      <c r="N453" s="22">
        <v>5</v>
      </c>
      <c r="O453" s="23">
        <v>66</v>
      </c>
      <c r="P453" s="22"/>
      <c r="Q453" s="23"/>
      <c r="R453" s="22"/>
      <c r="S453" s="23"/>
      <c r="T453" s="22"/>
      <c r="U453" s="23"/>
      <c r="V453" s="22"/>
      <c r="W453" s="23"/>
      <c r="X453" s="22"/>
      <c r="Y453" s="23"/>
      <c r="Z453" s="22"/>
      <c r="AA453" s="23"/>
      <c r="AB453" s="12">
        <f>E453+G453+I453+K453+M453+Q453+S453+O453+U453+W453+Y453+AA453</f>
        <v>207.5</v>
      </c>
      <c r="AC453" s="22"/>
      <c r="AD453" s="14">
        <f>D453+F453+AC453+H453+J453+L453+P453+R453+N453+T453+V453+X453+Z453</f>
        <v>27</v>
      </c>
      <c r="AE453" s="22">
        <v>4</v>
      </c>
      <c r="AF453" s="17"/>
      <c r="AG453" s="17"/>
    </row>
    <row r="454" spans="1:33" x14ac:dyDescent="0.3">
      <c r="A454" s="22" t="s">
        <v>212</v>
      </c>
      <c r="B454" s="22" t="s">
        <v>213</v>
      </c>
      <c r="C454" s="22" t="s">
        <v>214</v>
      </c>
      <c r="D454" s="22">
        <v>9</v>
      </c>
      <c r="E454" s="23">
        <v>50</v>
      </c>
      <c r="F454" s="22">
        <v>0</v>
      </c>
      <c r="G454" s="23">
        <v>0</v>
      </c>
      <c r="H454" s="22"/>
      <c r="I454" s="23"/>
      <c r="J454" s="22"/>
      <c r="K454" s="23"/>
      <c r="L454" s="22">
        <v>6</v>
      </c>
      <c r="M454" s="23">
        <v>34</v>
      </c>
      <c r="N454" s="22">
        <v>3</v>
      </c>
      <c r="O454" s="23">
        <v>44</v>
      </c>
      <c r="P454" s="22"/>
      <c r="Q454" s="23"/>
      <c r="R454" s="22"/>
      <c r="S454" s="23"/>
      <c r="T454" s="22"/>
      <c r="U454" s="23"/>
      <c r="V454" s="22"/>
      <c r="W454" s="23"/>
      <c r="X454" s="22"/>
      <c r="Y454" s="23"/>
      <c r="Z454" s="22"/>
      <c r="AA454" s="23"/>
      <c r="AB454" s="12">
        <f>E454+G454+I454+K454+M454+Q454+S454+O454+U454+W454+Y454+AA454</f>
        <v>128</v>
      </c>
      <c r="AC454" s="22"/>
      <c r="AD454" s="14">
        <f>D454+F454+AC454+H454+J454+L454+P454+R454+N454+T454+V454+X454+Z454</f>
        <v>18</v>
      </c>
      <c r="AE454" s="22">
        <v>4</v>
      </c>
      <c r="AF454" s="17"/>
      <c r="AG454" s="17"/>
    </row>
    <row r="455" spans="1:33" x14ac:dyDescent="0.3">
      <c r="A455" s="22" t="s">
        <v>523</v>
      </c>
      <c r="B455" s="22" t="s">
        <v>379</v>
      </c>
      <c r="C455" s="22" t="s">
        <v>335</v>
      </c>
      <c r="D455" s="22"/>
      <c r="E455" s="23"/>
      <c r="F455" s="22"/>
      <c r="G455" s="23"/>
      <c r="H455" s="22">
        <v>0</v>
      </c>
      <c r="I455" s="23">
        <v>0</v>
      </c>
      <c r="J455" s="22">
        <v>0</v>
      </c>
      <c r="K455" s="23">
        <v>0</v>
      </c>
      <c r="L455" s="22">
        <v>0</v>
      </c>
      <c r="M455" s="23">
        <v>0</v>
      </c>
      <c r="N455" s="22">
        <v>0</v>
      </c>
      <c r="O455" s="23">
        <v>0</v>
      </c>
      <c r="P455" s="22"/>
      <c r="Q455" s="23"/>
      <c r="R455" s="22"/>
      <c r="S455" s="23"/>
      <c r="T455" s="22"/>
      <c r="U455" s="23"/>
      <c r="V455" s="22"/>
      <c r="W455" s="23"/>
      <c r="X455" s="22"/>
      <c r="Y455" s="23"/>
      <c r="Z455" s="22"/>
      <c r="AA455" s="23"/>
      <c r="AB455" s="12">
        <f>E455+G455+I455+K455+M455+Q455+S455+O455+U455+W455+Y455+AA455</f>
        <v>0</v>
      </c>
      <c r="AC455" s="22"/>
      <c r="AD455" s="14">
        <f>D455+F455+AC455+H455+J455+L455+P455+R455+N455+T455+V455+X455+Z455</f>
        <v>0</v>
      </c>
      <c r="AE455" s="22">
        <v>4</v>
      </c>
      <c r="AF455" s="17"/>
      <c r="AG455" s="17"/>
    </row>
    <row r="456" spans="1:33" x14ac:dyDescent="0.3">
      <c r="A456" s="22" t="s">
        <v>210</v>
      </c>
      <c r="B456" s="22" t="s">
        <v>211</v>
      </c>
      <c r="C456" s="22" t="s">
        <v>211</v>
      </c>
      <c r="D456" s="22">
        <v>11</v>
      </c>
      <c r="E456" s="23">
        <v>62.5</v>
      </c>
      <c r="F456" s="22">
        <v>0</v>
      </c>
      <c r="G456" s="23">
        <v>0</v>
      </c>
      <c r="H456" s="22"/>
      <c r="I456" s="23"/>
      <c r="J456" s="22"/>
      <c r="K456" s="23"/>
      <c r="L456" s="22"/>
      <c r="M456" s="23"/>
      <c r="N456" s="22"/>
      <c r="O456" s="23"/>
      <c r="P456" s="22"/>
      <c r="Q456" s="23"/>
      <c r="R456" s="22"/>
      <c r="S456" s="23"/>
      <c r="T456" s="22"/>
      <c r="U456" s="23"/>
      <c r="V456" s="22"/>
      <c r="W456" s="23"/>
      <c r="X456" s="22"/>
      <c r="Y456" s="23"/>
      <c r="Z456" s="22"/>
      <c r="AA456" s="23"/>
      <c r="AB456" s="12">
        <f>E456+G456+I456+K456+M456+Q456+S456+O456+U456+W456+Y456+AA456</f>
        <v>62.5</v>
      </c>
      <c r="AC456" s="22"/>
      <c r="AD456" s="14">
        <f>D456+F456+AC456+H456+J456+L456+P456+R456+N456+T456+V456+X456+Z456</f>
        <v>11</v>
      </c>
      <c r="AE456" s="22">
        <v>2</v>
      </c>
      <c r="AF456" s="17"/>
      <c r="AG456" s="17"/>
    </row>
    <row r="457" spans="1:33" x14ac:dyDescent="0.3">
      <c r="A457" s="22" t="s">
        <v>221</v>
      </c>
      <c r="B457" s="22" t="s">
        <v>222</v>
      </c>
      <c r="C457" s="22" t="s">
        <v>123</v>
      </c>
      <c r="D457" s="22">
        <v>0</v>
      </c>
      <c r="E457" s="23">
        <v>0</v>
      </c>
      <c r="F457" s="22">
        <v>7</v>
      </c>
      <c r="G457" s="23">
        <v>38</v>
      </c>
      <c r="H457" s="22"/>
      <c r="I457" s="23"/>
      <c r="J457" s="22"/>
      <c r="K457" s="23"/>
      <c r="L457" s="22"/>
      <c r="M457" s="23"/>
      <c r="N457" s="22"/>
      <c r="O457" s="23"/>
      <c r="P457" s="22"/>
      <c r="Q457" s="23"/>
      <c r="R457" s="22"/>
      <c r="S457" s="23"/>
      <c r="T457" s="22"/>
      <c r="U457" s="23"/>
      <c r="V457" s="22"/>
      <c r="W457" s="23"/>
      <c r="X457" s="22"/>
      <c r="Y457" s="23"/>
      <c r="Z457" s="22"/>
      <c r="AA457" s="23"/>
      <c r="AB457" s="12">
        <f>E457+G457+I457+K457+M457+Q457+S457+O457+U457+W457+Y457+AA457</f>
        <v>38</v>
      </c>
      <c r="AC457" s="22"/>
      <c r="AD457" s="14">
        <f>D457+F457+AC457+H457+J457+L457+P457+R457+N457+T457+V457+X457+Z457</f>
        <v>7</v>
      </c>
      <c r="AE457" s="22">
        <v>2</v>
      </c>
      <c r="AF457" s="17"/>
      <c r="AG457" s="17"/>
    </row>
    <row r="458" spans="1:33" x14ac:dyDescent="0.3">
      <c r="A458" s="22" t="s">
        <v>391</v>
      </c>
      <c r="B458" s="22" t="s">
        <v>392</v>
      </c>
      <c r="C458" s="22" t="s">
        <v>393</v>
      </c>
      <c r="D458" s="22"/>
      <c r="E458" s="23"/>
      <c r="F458" s="22"/>
      <c r="G458" s="23"/>
      <c r="H458" s="22"/>
      <c r="I458" s="23"/>
      <c r="J458" s="22">
        <v>5</v>
      </c>
      <c r="K458" s="23">
        <v>66</v>
      </c>
      <c r="L458" s="22">
        <v>0</v>
      </c>
      <c r="M458" s="23">
        <v>0</v>
      </c>
      <c r="N458" s="22"/>
      <c r="O458" s="23"/>
      <c r="P458" s="22"/>
      <c r="Q458" s="23"/>
      <c r="R458" s="22"/>
      <c r="S458" s="23"/>
      <c r="T458" s="22"/>
      <c r="U458" s="23"/>
      <c r="V458" s="22"/>
      <c r="W458" s="23"/>
      <c r="X458" s="22"/>
      <c r="Y458" s="23"/>
      <c r="Z458" s="22"/>
      <c r="AA458" s="23"/>
      <c r="AB458" s="12">
        <f>E458+G458+I458+K458+M458+Q458+S458+O458+U458+W458+Y458+AA458</f>
        <v>66</v>
      </c>
      <c r="AC458" s="22"/>
      <c r="AD458" s="14">
        <f>D458+F458+AC458+H458+J458+L458+P458+R458+N458+T458+V458+X458+Z458</f>
        <v>5</v>
      </c>
      <c r="AE458" s="22">
        <v>2</v>
      </c>
    </row>
    <row r="459" spans="1:33" x14ac:dyDescent="0.3">
      <c r="A459" s="22" t="s">
        <v>375</v>
      </c>
      <c r="B459" s="22" t="s">
        <v>279</v>
      </c>
      <c r="C459" s="22" t="s">
        <v>280</v>
      </c>
      <c r="D459" s="22"/>
      <c r="E459" s="23"/>
      <c r="F459" s="22"/>
      <c r="G459" s="23"/>
      <c r="H459" s="22">
        <v>14</v>
      </c>
      <c r="I459" s="23">
        <v>75</v>
      </c>
      <c r="J459" s="22"/>
      <c r="K459" s="23"/>
      <c r="L459" s="22"/>
      <c r="M459" s="23"/>
      <c r="N459" s="22"/>
      <c r="O459" s="23"/>
      <c r="P459" s="22"/>
      <c r="Q459" s="23"/>
      <c r="R459" s="22"/>
      <c r="S459" s="23"/>
      <c r="T459" s="22"/>
      <c r="U459" s="23"/>
      <c r="V459" s="22"/>
      <c r="W459" s="23"/>
      <c r="X459" s="22"/>
      <c r="Y459" s="23"/>
      <c r="Z459" s="22"/>
      <c r="AA459" s="23"/>
      <c r="AB459" s="12">
        <f>E459+G459+I459+K459+M459+Q459+S459+O459+U459+W459+Y459+AA459</f>
        <v>75</v>
      </c>
      <c r="AC459" s="22"/>
      <c r="AD459" s="14">
        <f>D459+F459+AC459+H459+J459+L459+P459+R459+N459+T459+V459+X459+Z459</f>
        <v>14</v>
      </c>
      <c r="AE459" s="22">
        <v>1</v>
      </c>
    </row>
    <row r="460" spans="1:33" x14ac:dyDescent="0.3">
      <c r="A460" s="22" t="s">
        <v>376</v>
      </c>
      <c r="B460" s="22" t="s">
        <v>320</v>
      </c>
      <c r="C460" s="22" t="s">
        <v>280</v>
      </c>
      <c r="D460" s="22"/>
      <c r="E460" s="23"/>
      <c r="F460" s="22"/>
      <c r="G460" s="23"/>
      <c r="H460" s="22">
        <v>10</v>
      </c>
      <c r="I460" s="23">
        <v>50</v>
      </c>
      <c r="J460" s="22"/>
      <c r="K460" s="23"/>
      <c r="L460" s="22"/>
      <c r="M460" s="23"/>
      <c r="N460" s="22"/>
      <c r="O460" s="23"/>
      <c r="P460" s="22"/>
      <c r="Q460" s="23"/>
      <c r="R460" s="22"/>
      <c r="S460" s="23"/>
      <c r="T460" s="22"/>
      <c r="U460" s="23"/>
      <c r="V460" s="22"/>
      <c r="W460" s="23"/>
      <c r="X460" s="22"/>
      <c r="Y460" s="23"/>
      <c r="Z460" s="22"/>
      <c r="AA460" s="23"/>
      <c r="AB460" s="12">
        <f>E460+G460+I460+K460+M460+Q460+S460+O460+U460+W460+Y460+AA460</f>
        <v>50</v>
      </c>
      <c r="AC460" s="22"/>
      <c r="AD460" s="14">
        <f>D460+F460+AC460+H460+J460+L460+P460+R460+N460+T460+V460+X460+Z460</f>
        <v>10</v>
      </c>
      <c r="AE460" s="22">
        <v>1</v>
      </c>
    </row>
    <row r="461" spans="1:33" x14ac:dyDescent="0.3">
      <c r="A461" s="22" t="s">
        <v>84</v>
      </c>
      <c r="B461" s="22" t="s">
        <v>85</v>
      </c>
      <c r="C461" s="22" t="s">
        <v>85</v>
      </c>
      <c r="D461" s="22"/>
      <c r="E461" s="23"/>
      <c r="F461" s="22">
        <v>9</v>
      </c>
      <c r="G461" s="23">
        <v>57</v>
      </c>
      <c r="H461" s="22"/>
      <c r="I461" s="23"/>
      <c r="J461" s="22"/>
      <c r="K461" s="23"/>
      <c r="L461" s="22"/>
      <c r="M461" s="23"/>
      <c r="N461" s="22"/>
      <c r="O461" s="23"/>
      <c r="P461" s="22"/>
      <c r="Q461" s="23"/>
      <c r="R461" s="22"/>
      <c r="S461" s="23"/>
      <c r="T461" s="22"/>
      <c r="U461" s="23"/>
      <c r="V461" s="22"/>
      <c r="W461" s="23"/>
      <c r="X461" s="22"/>
      <c r="Y461" s="23"/>
      <c r="Z461" s="22"/>
      <c r="AA461" s="23"/>
      <c r="AB461" s="12">
        <f>E461+G461+I461+K461+M461+Q461+S461+O461+U461+W461+Y461+AA461</f>
        <v>57</v>
      </c>
      <c r="AC461" s="22"/>
      <c r="AD461" s="14">
        <f>D461+F461+AC461+H461+J461+L461+P461+R461+N461+T461+V461+X461+Z461</f>
        <v>9</v>
      </c>
      <c r="AE461" s="22">
        <v>1</v>
      </c>
    </row>
    <row r="462" spans="1:33" x14ac:dyDescent="0.3">
      <c r="A462" s="22" t="s">
        <v>377</v>
      </c>
      <c r="B462" s="22" t="s">
        <v>378</v>
      </c>
      <c r="C462" s="22" t="s">
        <v>280</v>
      </c>
      <c r="D462" s="22"/>
      <c r="E462" s="23"/>
      <c r="F462" s="22"/>
      <c r="G462" s="23"/>
      <c r="H462" s="22">
        <v>8</v>
      </c>
      <c r="I462" s="23">
        <v>37.5</v>
      </c>
      <c r="J462" s="22"/>
      <c r="K462" s="23"/>
      <c r="L462" s="22"/>
      <c r="M462" s="23"/>
      <c r="N462" s="22"/>
      <c r="O462" s="23"/>
      <c r="P462" s="22"/>
      <c r="Q462" s="23"/>
      <c r="R462" s="22"/>
      <c r="S462" s="23"/>
      <c r="T462" s="22"/>
      <c r="U462" s="23"/>
      <c r="V462" s="22"/>
      <c r="W462" s="23"/>
      <c r="X462" s="22"/>
      <c r="Y462" s="23"/>
      <c r="Z462" s="22"/>
      <c r="AA462" s="23"/>
      <c r="AB462" s="12">
        <f>E462+G462+I462+K462+M462+Q462+S462+O462+U462+W462+Y462+AA462</f>
        <v>37.5</v>
      </c>
      <c r="AC462" s="22"/>
      <c r="AD462" s="14">
        <f>D462+F462+AC462+H462+J462+L462+P462+R462+N462+T462+V462+X462+Z462</f>
        <v>8</v>
      </c>
      <c r="AE462" s="22">
        <v>1</v>
      </c>
    </row>
    <row r="463" spans="1:33" x14ac:dyDescent="0.3">
      <c r="A463" s="22" t="s">
        <v>518</v>
      </c>
      <c r="B463" s="22" t="s">
        <v>519</v>
      </c>
      <c r="C463" s="22" t="s">
        <v>484</v>
      </c>
      <c r="D463" s="22"/>
      <c r="E463" s="23"/>
      <c r="F463" s="22"/>
      <c r="G463" s="23"/>
      <c r="H463" s="22"/>
      <c r="I463" s="23"/>
      <c r="J463" s="22"/>
      <c r="K463" s="23"/>
      <c r="L463" s="22">
        <v>8</v>
      </c>
      <c r="M463" s="23">
        <v>51</v>
      </c>
      <c r="N463" s="22"/>
      <c r="O463" s="23"/>
      <c r="P463" s="22"/>
      <c r="Q463" s="23"/>
      <c r="R463" s="22"/>
      <c r="S463" s="23"/>
      <c r="T463" s="22"/>
      <c r="U463" s="23"/>
      <c r="V463" s="22"/>
      <c r="W463" s="23"/>
      <c r="X463" s="22"/>
      <c r="Y463" s="23"/>
      <c r="Z463" s="22"/>
      <c r="AA463" s="23"/>
      <c r="AB463" s="12">
        <f>E463+G463+I463+K463+M463+Q463+S463+O463+U463+W463+Y463+AA463</f>
        <v>51</v>
      </c>
      <c r="AC463" s="22"/>
      <c r="AD463" s="14">
        <f>D463+F463+AC463+H463+J463+L463+P463+R463+N463+T463+V463+X463+Z463</f>
        <v>8</v>
      </c>
      <c r="AE463" s="22">
        <v>1</v>
      </c>
    </row>
    <row r="464" spans="1:33" x14ac:dyDescent="0.3">
      <c r="A464" s="22" t="s">
        <v>267</v>
      </c>
      <c r="B464" s="22" t="s">
        <v>107</v>
      </c>
      <c r="C464" s="22" t="s">
        <v>107</v>
      </c>
      <c r="D464" s="22"/>
      <c r="E464" s="23"/>
      <c r="F464" s="22"/>
      <c r="G464" s="23"/>
      <c r="H464" s="22">
        <v>6</v>
      </c>
      <c r="I464" s="23">
        <v>25</v>
      </c>
      <c r="J464" s="22"/>
      <c r="K464" s="23"/>
      <c r="L464" s="22"/>
      <c r="M464" s="23"/>
      <c r="N464" s="22"/>
      <c r="O464" s="23"/>
      <c r="P464" s="22"/>
      <c r="Q464" s="23"/>
      <c r="R464" s="22"/>
      <c r="S464" s="23"/>
      <c r="T464" s="22"/>
      <c r="U464" s="23"/>
      <c r="V464" s="22"/>
      <c r="W464" s="23"/>
      <c r="X464" s="22"/>
      <c r="Y464" s="23"/>
      <c r="Z464" s="22"/>
      <c r="AA464" s="23"/>
      <c r="AB464" s="12">
        <f>E464+G464+I464+K464+M464+Q464+S464+O464+U464+W464+Y464+AA464</f>
        <v>25</v>
      </c>
      <c r="AC464" s="22"/>
      <c r="AD464" s="14">
        <f>D464+F464+AC464+H464+J464+L464+P464+R464+N464+T464+V464+X464+Z464</f>
        <v>6</v>
      </c>
      <c r="AE464" s="22">
        <v>1</v>
      </c>
    </row>
    <row r="465" spans="1:31" x14ac:dyDescent="0.3">
      <c r="A465" s="22" t="s">
        <v>215</v>
      </c>
      <c r="B465" s="22" t="s">
        <v>216</v>
      </c>
      <c r="C465" s="22" t="s">
        <v>217</v>
      </c>
      <c r="D465" s="22">
        <v>0</v>
      </c>
      <c r="E465" s="23">
        <v>0</v>
      </c>
      <c r="F465" s="22"/>
      <c r="G465" s="23"/>
      <c r="H465" s="22"/>
      <c r="I465" s="23"/>
      <c r="J465" s="22"/>
      <c r="K465" s="23"/>
      <c r="L465" s="22"/>
      <c r="M465" s="23"/>
      <c r="N465" s="22"/>
      <c r="O465" s="23"/>
      <c r="P465" s="22"/>
      <c r="Q465" s="23"/>
      <c r="R465" s="22"/>
      <c r="S465" s="23"/>
      <c r="T465" s="22"/>
      <c r="U465" s="23"/>
      <c r="V465" s="22"/>
      <c r="W465" s="23"/>
      <c r="X465" s="22"/>
      <c r="Y465" s="23"/>
      <c r="Z465" s="22"/>
      <c r="AA465" s="23"/>
      <c r="AB465" s="12">
        <f>E465+G465+I465+K465+M465+Q465+S465+O465+U465+W465+Y465+AA465</f>
        <v>0</v>
      </c>
      <c r="AC465" s="22"/>
      <c r="AD465" s="14">
        <f>D465+F465+AC465+H465+J465+L465+P465+R465+N465+T465+V465+X465+Z465</f>
        <v>0</v>
      </c>
      <c r="AE465" s="22">
        <v>1</v>
      </c>
    </row>
    <row r="466" spans="1:31" x14ac:dyDescent="0.3">
      <c r="A466" s="22" t="s">
        <v>218</v>
      </c>
      <c r="B466" s="22" t="s">
        <v>75</v>
      </c>
      <c r="C466" s="22" t="s">
        <v>75</v>
      </c>
      <c r="D466" s="22">
        <v>0</v>
      </c>
      <c r="E466" s="23">
        <v>0</v>
      </c>
      <c r="F466" s="22"/>
      <c r="G466" s="23"/>
      <c r="H466" s="22"/>
      <c r="I466" s="23"/>
      <c r="J466" s="22"/>
      <c r="K466" s="23"/>
      <c r="L466" s="22"/>
      <c r="M466" s="23"/>
      <c r="N466" s="22"/>
      <c r="O466" s="23"/>
      <c r="P466" s="22"/>
      <c r="Q466" s="23"/>
      <c r="R466" s="22"/>
      <c r="S466" s="23"/>
      <c r="T466" s="22"/>
      <c r="U466" s="23"/>
      <c r="V466" s="22"/>
      <c r="W466" s="23"/>
      <c r="X466" s="22"/>
      <c r="Y466" s="23"/>
      <c r="Z466" s="22"/>
      <c r="AA466" s="23"/>
      <c r="AB466" s="12">
        <f>E466+G466+I466+K466+M466+Q466+S466+O466+U466+W466+Y466+AA466</f>
        <v>0</v>
      </c>
      <c r="AC466" s="22"/>
      <c r="AD466" s="14">
        <f>D466+F466+AC466+H466+J466+L466+P466+R466+N466+T466+V466+X466+Z466</f>
        <v>0</v>
      </c>
      <c r="AE466" s="22">
        <v>1</v>
      </c>
    </row>
    <row r="467" spans="1:31" x14ac:dyDescent="0.3">
      <c r="A467" s="22" t="s">
        <v>219</v>
      </c>
      <c r="B467" s="22" t="s">
        <v>220</v>
      </c>
      <c r="C467" s="22" t="s">
        <v>220</v>
      </c>
      <c r="D467" s="22">
        <v>0</v>
      </c>
      <c r="E467" s="23">
        <v>0</v>
      </c>
      <c r="F467" s="22"/>
      <c r="G467" s="23"/>
      <c r="H467" s="22"/>
      <c r="I467" s="23"/>
      <c r="J467" s="22"/>
      <c r="K467" s="23"/>
      <c r="L467" s="22"/>
      <c r="M467" s="23"/>
      <c r="N467" s="22"/>
      <c r="O467" s="23"/>
      <c r="P467" s="22"/>
      <c r="Q467" s="23"/>
      <c r="R467" s="22"/>
      <c r="S467" s="23"/>
      <c r="T467" s="22"/>
      <c r="U467" s="23"/>
      <c r="V467" s="22"/>
      <c r="W467" s="23"/>
      <c r="X467" s="22"/>
      <c r="Y467" s="23"/>
      <c r="Z467" s="22"/>
      <c r="AA467" s="23"/>
      <c r="AB467" s="12">
        <f>E467+G467+I467+K467+M467+Q467+S467+O467+U467+W467+Y467+AA467</f>
        <v>0</v>
      </c>
      <c r="AC467" s="22"/>
      <c r="AD467" s="14">
        <f>D467+F467+AC467+H467+J467+L467+P467+R467+N467+T467+V467+X467+Z467</f>
        <v>0</v>
      </c>
      <c r="AE467" s="22">
        <v>1</v>
      </c>
    </row>
    <row r="468" spans="1:31" x14ac:dyDescent="0.3">
      <c r="A468" s="22" t="s">
        <v>223</v>
      </c>
      <c r="B468" s="22" t="s">
        <v>159</v>
      </c>
      <c r="C468" s="22" t="s">
        <v>123</v>
      </c>
      <c r="D468" s="22">
        <v>0</v>
      </c>
      <c r="E468" s="23">
        <v>0</v>
      </c>
      <c r="F468" s="22"/>
      <c r="G468" s="23"/>
      <c r="H468" s="22"/>
      <c r="I468" s="23"/>
      <c r="J468" s="22"/>
      <c r="K468" s="23"/>
      <c r="L468" s="22"/>
      <c r="M468" s="23"/>
      <c r="N468" s="22"/>
      <c r="O468" s="23"/>
      <c r="P468" s="22"/>
      <c r="Q468" s="23"/>
      <c r="R468" s="22"/>
      <c r="S468" s="23"/>
      <c r="T468" s="22"/>
      <c r="U468" s="23"/>
      <c r="V468" s="22"/>
      <c r="W468" s="23"/>
      <c r="X468" s="22"/>
      <c r="Y468" s="23"/>
      <c r="Z468" s="22"/>
      <c r="AA468" s="23"/>
      <c r="AB468" s="12">
        <f>E468+G468+I468+K468+M468+Q468+S468+O468+U468+W468+Y468+AA468</f>
        <v>0</v>
      </c>
      <c r="AC468" s="22"/>
      <c r="AD468" s="14">
        <f>D468+F468+AC468+H468+J468+L468+P468+R468+N468+T468+V468+X468+Z468</f>
        <v>0</v>
      </c>
      <c r="AE468" s="22">
        <v>1</v>
      </c>
    </row>
    <row r="469" spans="1:31" x14ac:dyDescent="0.3">
      <c r="A469" s="22" t="s">
        <v>272</v>
      </c>
      <c r="B469" s="22" t="s">
        <v>60</v>
      </c>
      <c r="C469" s="22" t="s">
        <v>233</v>
      </c>
      <c r="D469" s="22"/>
      <c r="E469" s="23"/>
      <c r="F469" s="22">
        <v>0</v>
      </c>
      <c r="G469" s="23">
        <v>0</v>
      </c>
      <c r="H469" s="22"/>
      <c r="I469" s="23"/>
      <c r="J469" s="22"/>
      <c r="K469" s="23"/>
      <c r="L469" s="22"/>
      <c r="M469" s="23"/>
      <c r="N469" s="22"/>
      <c r="O469" s="23"/>
      <c r="P469" s="22"/>
      <c r="Q469" s="23"/>
      <c r="R469" s="22"/>
      <c r="S469" s="23"/>
      <c r="T469" s="22"/>
      <c r="U469" s="23"/>
      <c r="V469" s="22"/>
      <c r="W469" s="23"/>
      <c r="X469" s="22"/>
      <c r="Y469" s="23"/>
      <c r="Z469" s="22"/>
      <c r="AA469" s="23"/>
      <c r="AB469" s="12">
        <f>E469+G469+I469+K469+M469+Q469+S469+O469+U469+W469+Y469+AA469</f>
        <v>0</v>
      </c>
      <c r="AC469" s="22"/>
      <c r="AD469" s="14">
        <f>D469+F469+AC469+H469+J469+L469+P469+R469+N469+T469+V469+X469+Z469</f>
        <v>0</v>
      </c>
      <c r="AE469" s="22">
        <v>1</v>
      </c>
    </row>
    <row r="470" spans="1:31" x14ac:dyDescent="0.3">
      <c r="A470" s="22" t="s">
        <v>520</v>
      </c>
      <c r="B470" s="22" t="s">
        <v>521</v>
      </c>
      <c r="C470" s="22" t="s">
        <v>522</v>
      </c>
      <c r="D470" s="22"/>
      <c r="E470" s="23"/>
      <c r="F470" s="22"/>
      <c r="G470" s="23"/>
      <c r="H470" s="22"/>
      <c r="I470" s="23"/>
      <c r="J470" s="22"/>
      <c r="K470" s="23"/>
      <c r="L470" s="22">
        <v>0</v>
      </c>
      <c r="M470" s="23">
        <v>0</v>
      </c>
      <c r="N470" s="22"/>
      <c r="O470" s="23"/>
      <c r="P470" s="22"/>
      <c r="Q470" s="23"/>
      <c r="R470" s="22"/>
      <c r="S470" s="23"/>
      <c r="T470" s="22"/>
      <c r="U470" s="23"/>
      <c r="V470" s="22"/>
      <c r="W470" s="23"/>
      <c r="X470" s="22"/>
      <c r="Y470" s="23"/>
      <c r="Z470" s="22"/>
      <c r="AA470" s="23"/>
      <c r="AB470" s="12">
        <f>E470+G470+I470+K470+M470+Q470+S470+O470+U470+W470+Y470+AA470</f>
        <v>0</v>
      </c>
      <c r="AC470" s="22"/>
      <c r="AD470" s="14">
        <f>D470+F470+AC470+H470+J470+L470+P470+R470+N470+T470+V470+X470+Z470</f>
        <v>0</v>
      </c>
      <c r="AE470" s="22">
        <v>1</v>
      </c>
    </row>
    <row r="471" spans="1:31" x14ac:dyDescent="0.3">
      <c r="A471" s="22"/>
      <c r="B471" s="22"/>
      <c r="C471" s="22"/>
      <c r="D471" s="22"/>
      <c r="E471" s="23"/>
      <c r="F471" s="22"/>
      <c r="G471" s="23"/>
      <c r="H471" s="22"/>
      <c r="I471" s="23"/>
      <c r="J471" s="22"/>
      <c r="K471" s="23"/>
      <c r="L471" s="22"/>
      <c r="M471" s="23"/>
      <c r="N471" s="22"/>
      <c r="O471" s="23"/>
      <c r="P471" s="22"/>
      <c r="Q471" s="23"/>
      <c r="R471" s="22"/>
      <c r="S471" s="23"/>
      <c r="T471" s="22"/>
      <c r="U471" s="23"/>
      <c r="V471" s="22"/>
      <c r="W471" s="23"/>
      <c r="X471" s="22"/>
      <c r="Y471" s="23"/>
      <c r="Z471" s="22"/>
      <c r="AA471" s="23"/>
      <c r="AB471" s="12">
        <f>E471+G471+I471+K471+M471+Q471+S471+O471+U471+W471+Y471+AA471</f>
        <v>0</v>
      </c>
      <c r="AC471" s="22"/>
      <c r="AD471" s="14">
        <f>D471+F471+AC471+H471+J471+L471+P471+R471+N471+T471+V471+X471+Z471</f>
        <v>0</v>
      </c>
      <c r="AE471" s="22"/>
    </row>
    <row r="472" spans="1:31" x14ac:dyDescent="0.3">
      <c r="A472" s="22"/>
      <c r="B472" s="22"/>
      <c r="C472" s="22"/>
      <c r="D472" s="22"/>
      <c r="E472" s="23"/>
      <c r="F472" s="22"/>
      <c r="G472" s="23"/>
      <c r="H472" s="22"/>
      <c r="I472" s="23"/>
      <c r="J472" s="22"/>
      <c r="K472" s="23"/>
      <c r="L472" s="22"/>
      <c r="M472" s="23"/>
      <c r="N472" s="22"/>
      <c r="O472" s="23"/>
      <c r="P472" s="22"/>
      <c r="Q472" s="23"/>
      <c r="R472" s="22"/>
      <c r="S472" s="23"/>
      <c r="T472" s="22"/>
      <c r="U472" s="23"/>
      <c r="V472" s="22"/>
      <c r="W472" s="23"/>
      <c r="X472" s="22"/>
      <c r="Y472" s="23"/>
      <c r="Z472" s="22"/>
      <c r="AA472" s="23"/>
      <c r="AB472" s="12">
        <f t="shared" ref="AB470:AB472" si="68">E472+G472+I472+K472+M472+Q472+S472+O472+U472+W472+Y472+AA472</f>
        <v>0</v>
      </c>
      <c r="AC472" s="22"/>
      <c r="AD472" s="14">
        <f t="shared" ref="AD470:AD472" si="69">D472+F472+AC472+H472+J472+L472+P472+R472+N472+T472+V472+X472+Z472</f>
        <v>0</v>
      </c>
      <c r="AE472" s="22"/>
    </row>
    <row r="473" spans="1:31" x14ac:dyDescent="0.3">
      <c r="A473" s="22"/>
      <c r="B473" s="22"/>
      <c r="C473" s="22"/>
      <c r="D473" s="22"/>
      <c r="E473" s="23"/>
      <c r="F473" s="22"/>
      <c r="G473" s="23"/>
      <c r="H473" s="22"/>
      <c r="I473" s="23"/>
      <c r="J473" s="22"/>
      <c r="K473" s="23"/>
      <c r="L473" s="22"/>
      <c r="M473" s="23"/>
      <c r="N473" s="22"/>
      <c r="O473" s="23"/>
      <c r="P473" s="22"/>
      <c r="Q473" s="23"/>
      <c r="R473" s="22"/>
      <c r="S473" s="23"/>
      <c r="T473" s="22"/>
      <c r="U473" s="23"/>
      <c r="V473" s="22"/>
      <c r="W473" s="23"/>
      <c r="X473" s="22"/>
      <c r="Y473" s="23"/>
      <c r="Z473" s="22"/>
      <c r="AA473" s="23"/>
      <c r="AB473" s="12">
        <f t="shared" ref="AB473" si="70">E473+G473+I473+K473+M473+Q473+S473+O473+U473+W473+Y473+AA473</f>
        <v>0</v>
      </c>
      <c r="AC473" s="22"/>
      <c r="AD473" s="14">
        <f t="shared" ref="AD473" si="71">D473+F473+AC473+H473+J473+L473+P473+R473+N473+T473+V473+X473+Z473</f>
        <v>0</v>
      </c>
      <c r="AE473" s="22"/>
    </row>
    <row r="474" spans="1:31" x14ac:dyDescent="0.3">
      <c r="A474" s="39" t="s">
        <v>33</v>
      </c>
      <c r="B474" s="39"/>
      <c r="C474" s="39"/>
      <c r="D474" s="39"/>
      <c r="E474" s="40"/>
      <c r="F474" s="39"/>
      <c r="G474" s="40"/>
      <c r="H474" s="39"/>
      <c r="I474" s="40"/>
      <c r="J474" s="39"/>
      <c r="K474" s="40"/>
      <c r="L474" s="39"/>
      <c r="M474" s="40"/>
      <c r="N474" s="39"/>
      <c r="O474" s="40"/>
      <c r="P474" s="39"/>
      <c r="Q474" s="40"/>
      <c r="R474" s="39"/>
      <c r="S474" s="40"/>
      <c r="T474" s="39"/>
      <c r="U474" s="40"/>
      <c r="V474" s="39"/>
      <c r="W474" s="40"/>
      <c r="X474" s="39"/>
      <c r="Y474" s="40"/>
      <c r="Z474" s="39"/>
      <c r="AA474" s="40"/>
      <c r="AB474" s="36"/>
      <c r="AC474" s="39"/>
      <c r="AD474" s="35"/>
      <c r="AE474" s="39"/>
    </row>
    <row r="475" spans="1:31" x14ac:dyDescent="0.3">
      <c r="A475" s="22" t="s">
        <v>227</v>
      </c>
      <c r="B475" s="22" t="s">
        <v>228</v>
      </c>
      <c r="C475" s="22" t="s">
        <v>229</v>
      </c>
      <c r="D475" s="22">
        <v>5</v>
      </c>
      <c r="E475" s="23">
        <v>30</v>
      </c>
      <c r="F475" s="22">
        <v>1</v>
      </c>
      <c r="G475" s="23">
        <v>70</v>
      </c>
      <c r="H475" s="22">
        <v>0</v>
      </c>
      <c r="I475" s="23">
        <v>0</v>
      </c>
      <c r="J475" s="22">
        <v>0</v>
      </c>
      <c r="K475" s="23">
        <v>0</v>
      </c>
      <c r="L475" s="22">
        <v>0</v>
      </c>
      <c r="M475" s="23">
        <v>0</v>
      </c>
      <c r="N475" s="22">
        <v>1</v>
      </c>
      <c r="O475" s="23">
        <v>70</v>
      </c>
      <c r="P475" s="22"/>
      <c r="Q475" s="23"/>
      <c r="R475" s="22"/>
      <c r="S475" s="23"/>
      <c r="T475" s="22"/>
      <c r="U475" s="23"/>
      <c r="V475" s="22"/>
      <c r="W475" s="23"/>
      <c r="X475" s="22"/>
      <c r="Y475" s="23"/>
      <c r="Z475" s="22"/>
      <c r="AA475" s="23"/>
      <c r="AB475" s="12">
        <f t="shared" ref="AB475:AB482" si="72">E475+G475+I475+K475+M475+Q475+S475+O475+U475+W475+Y475+AA475</f>
        <v>170</v>
      </c>
      <c r="AC475" s="22"/>
      <c r="AD475" s="14">
        <f t="shared" ref="AD475:AD482" si="73">D475+F475+AC475+H475+J475+L475+P475+R475+N475+T475+V475+X475+Z475</f>
        <v>7</v>
      </c>
      <c r="AE475" s="22">
        <v>6</v>
      </c>
    </row>
    <row r="476" spans="1:31" x14ac:dyDescent="0.3">
      <c r="A476" s="14" t="s">
        <v>380</v>
      </c>
      <c r="B476" s="14" t="s">
        <v>381</v>
      </c>
      <c r="C476" s="14" t="s">
        <v>381</v>
      </c>
      <c r="D476" s="14"/>
      <c r="E476" s="13"/>
      <c r="F476" s="14"/>
      <c r="G476" s="13"/>
      <c r="H476" s="14">
        <v>3</v>
      </c>
      <c r="I476" s="13">
        <v>90</v>
      </c>
      <c r="J476" s="14">
        <v>3</v>
      </c>
      <c r="K476" s="13">
        <v>90</v>
      </c>
      <c r="L476" s="14"/>
      <c r="M476" s="13"/>
      <c r="N476" s="14"/>
      <c r="O476" s="13"/>
      <c r="P476" s="14"/>
      <c r="Q476" s="13"/>
      <c r="R476" s="14"/>
      <c r="S476" s="13"/>
      <c r="T476" s="14"/>
      <c r="U476" s="13"/>
      <c r="V476" s="14"/>
      <c r="W476" s="13"/>
      <c r="X476" s="14"/>
      <c r="Y476" s="13"/>
      <c r="Z476" s="14"/>
      <c r="AA476" s="13"/>
      <c r="AB476" s="12">
        <f t="shared" si="72"/>
        <v>180</v>
      </c>
      <c r="AC476" s="14"/>
      <c r="AD476" s="14">
        <f t="shared" si="73"/>
        <v>6</v>
      </c>
      <c r="AE476" s="14">
        <v>2</v>
      </c>
    </row>
    <row r="477" spans="1:31" x14ac:dyDescent="0.3">
      <c r="A477" s="14" t="s">
        <v>224</v>
      </c>
      <c r="B477" s="14" t="s">
        <v>225</v>
      </c>
      <c r="C477" s="14" t="s">
        <v>225</v>
      </c>
      <c r="D477" s="14">
        <v>9</v>
      </c>
      <c r="E477" s="13">
        <v>75</v>
      </c>
      <c r="F477" s="14"/>
      <c r="G477" s="13"/>
      <c r="H477" s="14"/>
      <c r="I477" s="13"/>
      <c r="J477" s="14"/>
      <c r="K477" s="13"/>
      <c r="L477" s="14"/>
      <c r="M477" s="13"/>
      <c r="N477" s="14"/>
      <c r="O477" s="13"/>
      <c r="P477" s="14"/>
      <c r="Q477" s="13"/>
      <c r="R477" s="14"/>
      <c r="S477" s="13"/>
      <c r="T477" s="14"/>
      <c r="U477" s="13"/>
      <c r="V477" s="14"/>
      <c r="W477" s="13"/>
      <c r="X477" s="14"/>
      <c r="Y477" s="13"/>
      <c r="Z477" s="14"/>
      <c r="AA477" s="13"/>
      <c r="AB477" s="12">
        <f t="shared" si="72"/>
        <v>75</v>
      </c>
      <c r="AC477" s="14"/>
      <c r="AD477" s="14">
        <f t="shared" si="73"/>
        <v>9</v>
      </c>
      <c r="AE477" s="14">
        <v>1</v>
      </c>
    </row>
    <row r="478" spans="1:31" x14ac:dyDescent="0.3">
      <c r="A478" s="14" t="s">
        <v>226</v>
      </c>
      <c r="B478" s="14" t="s">
        <v>116</v>
      </c>
      <c r="C478" s="14" t="s">
        <v>116</v>
      </c>
      <c r="D478" s="14">
        <v>7</v>
      </c>
      <c r="E478" s="13">
        <v>45</v>
      </c>
      <c r="F478" s="14"/>
      <c r="G478" s="13"/>
      <c r="H478" s="14"/>
      <c r="I478" s="13"/>
      <c r="J478" s="14"/>
      <c r="K478" s="13"/>
      <c r="L478" s="14"/>
      <c r="M478" s="13"/>
      <c r="N478" s="14"/>
      <c r="O478" s="13"/>
      <c r="P478" s="14"/>
      <c r="Q478" s="13"/>
      <c r="R478" s="14"/>
      <c r="S478" s="13"/>
      <c r="T478" s="14"/>
      <c r="U478" s="13"/>
      <c r="V478" s="14"/>
      <c r="W478" s="13"/>
      <c r="X478" s="14"/>
      <c r="Y478" s="13"/>
      <c r="Z478" s="14"/>
      <c r="AA478" s="13"/>
      <c r="AB478" s="12">
        <f t="shared" si="72"/>
        <v>45</v>
      </c>
      <c r="AC478" s="14"/>
      <c r="AD478" s="14">
        <f t="shared" si="73"/>
        <v>7</v>
      </c>
      <c r="AE478" s="14">
        <v>1</v>
      </c>
    </row>
    <row r="479" spans="1:31" x14ac:dyDescent="0.3">
      <c r="A479" s="11" t="s">
        <v>230</v>
      </c>
      <c r="B479" s="11" t="s">
        <v>231</v>
      </c>
      <c r="C479" s="11" t="s">
        <v>231</v>
      </c>
      <c r="D479" s="11">
        <v>0</v>
      </c>
      <c r="E479" s="12">
        <v>0</v>
      </c>
      <c r="F479" s="11"/>
      <c r="G479" s="12"/>
      <c r="H479" s="11"/>
      <c r="I479" s="13"/>
      <c r="J479" s="11"/>
      <c r="K479" s="12"/>
      <c r="L479" s="11"/>
      <c r="M479" s="12"/>
      <c r="N479" s="11"/>
      <c r="O479" s="12"/>
      <c r="P479" s="11"/>
      <c r="Q479" s="12"/>
      <c r="R479" s="11"/>
      <c r="S479" s="12"/>
      <c r="T479" s="11"/>
      <c r="U479" s="12"/>
      <c r="V479" s="11"/>
      <c r="W479" s="12"/>
      <c r="X479" s="11"/>
      <c r="Y479" s="12"/>
      <c r="Z479" s="11"/>
      <c r="AA479" s="12"/>
      <c r="AB479" s="12">
        <f t="shared" si="72"/>
        <v>0</v>
      </c>
      <c r="AC479" s="11"/>
      <c r="AD479" s="14">
        <f t="shared" si="73"/>
        <v>0</v>
      </c>
      <c r="AE479" s="11">
        <v>1</v>
      </c>
    </row>
    <row r="480" spans="1:31" x14ac:dyDescent="0.3">
      <c r="A480" s="11" t="s">
        <v>232</v>
      </c>
      <c r="B480" s="11" t="s">
        <v>60</v>
      </c>
      <c r="C480" s="11" t="s">
        <v>233</v>
      </c>
      <c r="D480" s="11">
        <v>0</v>
      </c>
      <c r="E480" s="12">
        <v>0</v>
      </c>
      <c r="F480" s="11"/>
      <c r="G480" s="12"/>
      <c r="H480" s="11"/>
      <c r="I480" s="13"/>
      <c r="J480" s="11"/>
      <c r="K480" s="12"/>
      <c r="L480" s="11"/>
      <c r="M480" s="12"/>
      <c r="N480" s="11"/>
      <c r="O480" s="12"/>
      <c r="P480" s="11"/>
      <c r="Q480" s="12"/>
      <c r="R480" s="11"/>
      <c r="S480" s="12"/>
      <c r="T480" s="11"/>
      <c r="U480" s="12"/>
      <c r="V480" s="11"/>
      <c r="W480" s="12"/>
      <c r="X480" s="11"/>
      <c r="Y480" s="12"/>
      <c r="Z480" s="11"/>
      <c r="AA480" s="12"/>
      <c r="AB480" s="12">
        <f t="shared" si="72"/>
        <v>0</v>
      </c>
      <c r="AC480" s="11"/>
      <c r="AD480" s="14">
        <f t="shared" si="73"/>
        <v>0</v>
      </c>
      <c r="AE480" s="11">
        <v>1</v>
      </c>
    </row>
    <row r="481" spans="1:31" x14ac:dyDescent="0.3">
      <c r="A481" s="11" t="s">
        <v>524</v>
      </c>
      <c r="B481" s="11" t="s">
        <v>525</v>
      </c>
      <c r="C481" s="11" t="s">
        <v>525</v>
      </c>
      <c r="D481" s="11"/>
      <c r="E481" s="12"/>
      <c r="F481" s="11"/>
      <c r="G481" s="12"/>
      <c r="H481" s="11"/>
      <c r="I481" s="13"/>
      <c r="J481" s="11"/>
      <c r="K481" s="12"/>
      <c r="L481" s="11">
        <v>3</v>
      </c>
      <c r="M481" s="12">
        <v>90</v>
      </c>
      <c r="N481" s="11"/>
      <c r="O481" s="12"/>
      <c r="P481" s="11"/>
      <c r="Q481" s="12"/>
      <c r="R481" s="11"/>
      <c r="S481" s="12"/>
      <c r="T481" s="11"/>
      <c r="U481" s="12"/>
      <c r="V481" s="11"/>
      <c r="W481" s="12"/>
      <c r="X481" s="11"/>
      <c r="Y481" s="12"/>
      <c r="Z481" s="11"/>
      <c r="AA481" s="12"/>
      <c r="AB481" s="12">
        <f t="shared" si="72"/>
        <v>90</v>
      </c>
      <c r="AC481" s="11"/>
      <c r="AD481" s="14">
        <f t="shared" si="73"/>
        <v>3</v>
      </c>
      <c r="AE481" s="11">
        <v>1</v>
      </c>
    </row>
    <row r="482" spans="1:31" x14ac:dyDescent="0.3">
      <c r="A482" s="11"/>
      <c r="B482" s="11"/>
      <c r="C482" s="11"/>
      <c r="D482" s="11"/>
      <c r="E482" s="12"/>
      <c r="F482" s="11"/>
      <c r="G482" s="12"/>
      <c r="H482" s="11"/>
      <c r="I482" s="13"/>
      <c r="J482" s="11"/>
      <c r="K482" s="12"/>
      <c r="L482" s="11"/>
      <c r="M482" s="12"/>
      <c r="N482" s="11"/>
      <c r="O482" s="12"/>
      <c r="P482" s="11"/>
      <c r="Q482" s="12"/>
      <c r="R482" s="11"/>
      <c r="S482" s="12"/>
      <c r="T482" s="11"/>
      <c r="U482" s="12"/>
      <c r="V482" s="11"/>
      <c r="W482" s="12"/>
      <c r="X482" s="11"/>
      <c r="Y482" s="12"/>
      <c r="Z482" s="11"/>
      <c r="AA482" s="12"/>
      <c r="AB482" s="12">
        <f t="shared" si="72"/>
        <v>0</v>
      </c>
      <c r="AC482" s="11"/>
      <c r="AD482" s="14">
        <f t="shared" si="73"/>
        <v>0</v>
      </c>
      <c r="AE482" s="11"/>
    </row>
    <row r="483" spans="1:31" x14ac:dyDescent="0.3">
      <c r="A483" s="14"/>
      <c r="B483" s="14"/>
      <c r="C483" s="14"/>
      <c r="D483" s="14"/>
      <c r="E483" s="13"/>
      <c r="F483" s="14"/>
      <c r="G483" s="13"/>
      <c r="H483" s="14"/>
      <c r="I483" s="13"/>
      <c r="J483" s="14"/>
      <c r="K483" s="13"/>
      <c r="L483" s="14"/>
      <c r="M483" s="13"/>
      <c r="N483" s="14"/>
      <c r="O483" s="13"/>
      <c r="P483" s="14"/>
      <c r="Q483" s="13"/>
      <c r="R483" s="14"/>
      <c r="S483" s="13"/>
      <c r="T483" s="14"/>
      <c r="U483" s="13"/>
      <c r="V483" s="14"/>
      <c r="W483" s="13"/>
      <c r="X483" s="14"/>
      <c r="Y483" s="13"/>
      <c r="Z483" s="14"/>
      <c r="AA483" s="13"/>
      <c r="AB483" s="12">
        <f t="shared" ref="AB483:AB487" si="74">E483+G483+I483+K483+M483+Q483+S483+O483+U483+W483+Y483+AA483</f>
        <v>0</v>
      </c>
      <c r="AC483" s="14"/>
      <c r="AD483" s="14">
        <f t="shared" ref="AD483:AD487" si="75">D483+F483+AC483+H483+J483+L483+P483+R483+N483+T483+V483+X483+Z483</f>
        <v>0</v>
      </c>
      <c r="AE483" s="14"/>
    </row>
    <row r="484" spans="1:31" x14ac:dyDescent="0.3">
      <c r="A484" s="11"/>
      <c r="B484" s="11"/>
      <c r="C484" s="11"/>
      <c r="D484" s="11"/>
      <c r="E484" s="12"/>
      <c r="F484" s="11"/>
      <c r="G484" s="12"/>
      <c r="H484" s="11"/>
      <c r="I484" s="13"/>
      <c r="J484" s="11"/>
      <c r="K484" s="12"/>
      <c r="L484" s="11"/>
      <c r="M484" s="12"/>
      <c r="N484" s="11"/>
      <c r="O484" s="12"/>
      <c r="P484" s="11"/>
      <c r="Q484" s="12"/>
      <c r="R484" s="11"/>
      <c r="S484" s="12"/>
      <c r="T484" s="11"/>
      <c r="U484" s="12"/>
      <c r="V484" s="11"/>
      <c r="W484" s="12"/>
      <c r="X484" s="11"/>
      <c r="Y484" s="12"/>
      <c r="Z484" s="11"/>
      <c r="AA484" s="12"/>
      <c r="AB484" s="12">
        <f t="shared" si="74"/>
        <v>0</v>
      </c>
      <c r="AC484" s="11"/>
      <c r="AD484" s="14">
        <f t="shared" si="75"/>
        <v>0</v>
      </c>
      <c r="AE484" s="11"/>
    </row>
    <row r="485" spans="1:31" x14ac:dyDescent="0.3">
      <c r="A485" s="11"/>
      <c r="B485" s="11"/>
      <c r="C485" s="11"/>
      <c r="D485" s="11"/>
      <c r="E485" s="12"/>
      <c r="F485" s="11"/>
      <c r="G485" s="12"/>
      <c r="H485" s="11"/>
      <c r="I485" s="13"/>
      <c r="J485" s="11"/>
      <c r="K485" s="12"/>
      <c r="L485" s="11"/>
      <c r="M485" s="12"/>
      <c r="N485" s="11"/>
      <c r="O485" s="12"/>
      <c r="P485" s="11"/>
      <c r="Q485" s="12"/>
      <c r="R485" s="11"/>
      <c r="S485" s="12"/>
      <c r="T485" s="11"/>
      <c r="U485" s="12"/>
      <c r="V485" s="11"/>
      <c r="W485" s="12"/>
      <c r="X485" s="11"/>
      <c r="Y485" s="12"/>
      <c r="Z485" s="11"/>
      <c r="AA485" s="12"/>
      <c r="AB485" s="12">
        <f t="shared" si="74"/>
        <v>0</v>
      </c>
      <c r="AC485" s="11"/>
      <c r="AD485" s="14">
        <f t="shared" si="75"/>
        <v>0</v>
      </c>
      <c r="AE485" s="11"/>
    </row>
    <row r="486" spans="1:31" x14ac:dyDescent="0.3">
      <c r="A486" s="11"/>
      <c r="B486" s="11"/>
      <c r="C486" s="11"/>
      <c r="D486" s="11"/>
      <c r="E486" s="12"/>
      <c r="F486" s="11"/>
      <c r="G486" s="12"/>
      <c r="H486" s="11"/>
      <c r="I486" s="13"/>
      <c r="J486" s="11"/>
      <c r="K486" s="12"/>
      <c r="L486" s="11"/>
      <c r="M486" s="12"/>
      <c r="N486" s="11"/>
      <c r="O486" s="12"/>
      <c r="P486" s="11"/>
      <c r="Q486" s="12"/>
      <c r="R486" s="11"/>
      <c r="S486" s="12"/>
      <c r="T486" s="11"/>
      <c r="U486" s="12"/>
      <c r="V486" s="11"/>
      <c r="W486" s="12"/>
      <c r="X486" s="11"/>
      <c r="Y486" s="12"/>
      <c r="Z486" s="11"/>
      <c r="AA486" s="12"/>
      <c r="AB486" s="12">
        <f t="shared" si="74"/>
        <v>0</v>
      </c>
      <c r="AC486" s="11"/>
      <c r="AD486" s="14">
        <f t="shared" si="75"/>
        <v>0</v>
      </c>
      <c r="AE486" s="11"/>
    </row>
    <row r="487" spans="1:31" x14ac:dyDescent="0.3">
      <c r="A487" s="11"/>
      <c r="B487" s="11"/>
      <c r="C487" s="11"/>
      <c r="D487" s="11"/>
      <c r="E487" s="12"/>
      <c r="F487" s="11"/>
      <c r="G487" s="12"/>
      <c r="H487" s="11"/>
      <c r="I487" s="13"/>
      <c r="J487" s="11"/>
      <c r="K487" s="12"/>
      <c r="L487" s="11"/>
      <c r="M487" s="12"/>
      <c r="N487" s="11"/>
      <c r="O487" s="12"/>
      <c r="P487" s="11"/>
      <c r="Q487" s="12"/>
      <c r="R487" s="11"/>
      <c r="S487" s="12"/>
      <c r="T487" s="11"/>
      <c r="U487" s="12"/>
      <c r="V487" s="11"/>
      <c r="W487" s="12"/>
      <c r="X487" s="11"/>
      <c r="Y487" s="12"/>
      <c r="Z487" s="11"/>
      <c r="AA487" s="12"/>
      <c r="AB487" s="12">
        <f t="shared" si="74"/>
        <v>0</v>
      </c>
      <c r="AC487" s="11"/>
      <c r="AD487" s="14">
        <f t="shared" si="75"/>
        <v>0</v>
      </c>
      <c r="AE487" s="11"/>
    </row>
    <row r="488" spans="1:31" x14ac:dyDescent="0.3">
      <c r="A488" s="11"/>
      <c r="B488" s="11"/>
      <c r="C488" s="11"/>
      <c r="D488" s="11"/>
      <c r="E488" s="12"/>
      <c r="F488" s="11"/>
      <c r="G488" s="12"/>
      <c r="H488" s="11"/>
      <c r="I488" s="13"/>
      <c r="J488" s="11"/>
      <c r="K488" s="12"/>
      <c r="L488" s="11"/>
      <c r="M488" s="12"/>
      <c r="N488" s="11"/>
      <c r="O488" s="12"/>
      <c r="P488" s="11"/>
      <c r="Q488" s="12"/>
      <c r="R488" s="11"/>
      <c r="S488" s="12"/>
      <c r="T488" s="11"/>
      <c r="U488" s="12"/>
      <c r="V488" s="11"/>
      <c r="W488" s="12"/>
      <c r="X488" s="11"/>
      <c r="Y488" s="12"/>
      <c r="Z488" s="11"/>
      <c r="AA488" s="12"/>
      <c r="AB488" s="12">
        <f t="shared" ref="AB488" si="76">E488+G488+I488+K488+M488+Q488+S488+O488+U488+W488+Y488+AA488</f>
        <v>0</v>
      </c>
      <c r="AC488" s="11"/>
      <c r="AD488" s="14">
        <f t="shared" ref="AD488" si="77">D488+F488+AC488+H488+J488+L488+P488+R488+N488+T488+V488+X488+Z488</f>
        <v>0</v>
      </c>
      <c r="AE488" s="11"/>
    </row>
    <row r="489" spans="1:31" x14ac:dyDescent="0.3">
      <c r="A489" s="39" t="s">
        <v>43</v>
      </c>
      <c r="B489" s="39"/>
      <c r="C489" s="39"/>
      <c r="D489" s="39"/>
      <c r="E489" s="40"/>
      <c r="F489" s="39"/>
      <c r="G489" s="40"/>
      <c r="H489" s="39"/>
      <c r="I489" s="40"/>
      <c r="J489" s="39"/>
      <c r="K489" s="40"/>
      <c r="L489" s="39"/>
      <c r="M489" s="40"/>
      <c r="N489" s="39"/>
      <c r="O489" s="40"/>
      <c r="P489" s="39"/>
      <c r="Q489" s="40"/>
      <c r="R489" s="39"/>
      <c r="S489" s="40"/>
      <c r="T489" s="39"/>
      <c r="U489" s="40"/>
      <c r="V489" s="39"/>
      <c r="W489" s="40"/>
      <c r="X489" s="39"/>
      <c r="Y489" s="40"/>
      <c r="Z489" s="39"/>
      <c r="AA489" s="40"/>
      <c r="AB489" s="36"/>
      <c r="AC489" s="39"/>
      <c r="AD489" s="35"/>
      <c r="AE489" s="39"/>
    </row>
    <row r="490" spans="1:31" x14ac:dyDescent="0.3">
      <c r="A490" s="22" t="s">
        <v>115</v>
      </c>
      <c r="B490" s="22" t="s">
        <v>116</v>
      </c>
      <c r="C490" s="22" t="s">
        <v>116</v>
      </c>
      <c r="D490" s="22">
        <v>5</v>
      </c>
      <c r="E490" s="23">
        <v>72</v>
      </c>
      <c r="F490" s="22"/>
      <c r="G490" s="23"/>
      <c r="H490" s="22">
        <v>7</v>
      </c>
      <c r="I490" s="23">
        <v>63</v>
      </c>
      <c r="J490" s="22">
        <v>1</v>
      </c>
      <c r="K490" s="23">
        <v>90</v>
      </c>
      <c r="L490" s="22">
        <v>0</v>
      </c>
      <c r="M490" s="23">
        <v>0</v>
      </c>
      <c r="N490" s="22">
        <v>0</v>
      </c>
      <c r="O490" s="23">
        <v>0</v>
      </c>
      <c r="P490" s="22"/>
      <c r="Q490" s="23"/>
      <c r="R490" s="22"/>
      <c r="S490" s="23"/>
      <c r="T490" s="22"/>
      <c r="U490" s="23"/>
      <c r="V490" s="22"/>
      <c r="W490" s="23"/>
      <c r="X490" s="22"/>
      <c r="Y490" s="23"/>
      <c r="Z490" s="22"/>
      <c r="AA490" s="23"/>
      <c r="AB490" s="12">
        <f>E490+G490+I490+K490+M490+Q490+S490+O490+U490+W490+Y490+AA490</f>
        <v>225</v>
      </c>
      <c r="AC490" s="22"/>
      <c r="AD490" s="14">
        <f>D490+F490+AC490+H490+J490+L490+P490+R490+N490+T490+V490+X490+Z490</f>
        <v>13</v>
      </c>
      <c r="AE490" s="22">
        <v>5</v>
      </c>
    </row>
    <row r="491" spans="1:31" x14ac:dyDescent="0.3">
      <c r="A491" s="14" t="s">
        <v>119</v>
      </c>
      <c r="B491" s="14" t="s">
        <v>59</v>
      </c>
      <c r="C491" s="14" t="s">
        <v>39</v>
      </c>
      <c r="D491" s="14">
        <v>0</v>
      </c>
      <c r="E491" s="13">
        <v>0</v>
      </c>
      <c r="F491" s="14">
        <v>0</v>
      </c>
      <c r="G491" s="13">
        <v>0</v>
      </c>
      <c r="H491" s="14"/>
      <c r="I491" s="13"/>
      <c r="J491" s="14"/>
      <c r="K491" s="13"/>
      <c r="L491" s="14">
        <v>7</v>
      </c>
      <c r="M491" s="13">
        <v>108</v>
      </c>
      <c r="N491" s="14">
        <v>0</v>
      </c>
      <c r="O491" s="13">
        <v>0</v>
      </c>
      <c r="P491" s="14"/>
      <c r="Q491" s="13"/>
      <c r="R491" s="14"/>
      <c r="S491" s="13"/>
      <c r="T491" s="14"/>
      <c r="U491" s="13"/>
      <c r="V491" s="14"/>
      <c r="W491" s="13"/>
      <c r="X491" s="14"/>
      <c r="Y491" s="13"/>
      <c r="Z491" s="14"/>
      <c r="AA491" s="13"/>
      <c r="AB491" s="12">
        <f>E491+G491+I491+K491+M491+Q491+S491+O491+U491+W491+Y491+AA491</f>
        <v>108</v>
      </c>
      <c r="AC491" s="14"/>
      <c r="AD491" s="14">
        <f>D491+F491+AC491+H491+J491+L491+P491+R491+N491+T491+V491+X491+Z491</f>
        <v>7</v>
      </c>
      <c r="AE491" s="14">
        <v>4</v>
      </c>
    </row>
    <row r="492" spans="1:31" x14ac:dyDescent="0.3">
      <c r="A492" s="14" t="s">
        <v>113</v>
      </c>
      <c r="B492" s="14" t="s">
        <v>114</v>
      </c>
      <c r="C492" s="14" t="s">
        <v>114</v>
      </c>
      <c r="D492" s="14">
        <v>7</v>
      </c>
      <c r="E492" s="13">
        <v>108</v>
      </c>
      <c r="F492" s="14">
        <v>7</v>
      </c>
      <c r="G492" s="13">
        <v>63</v>
      </c>
      <c r="H492" s="14">
        <v>0</v>
      </c>
      <c r="I492" s="13">
        <v>0</v>
      </c>
      <c r="J492" s="14"/>
      <c r="K492" s="13"/>
      <c r="L492" s="14"/>
      <c r="M492" s="13"/>
      <c r="N492" s="14"/>
      <c r="O492" s="13"/>
      <c r="P492" s="14"/>
      <c r="Q492" s="13"/>
      <c r="R492" s="14"/>
      <c r="S492" s="13"/>
      <c r="T492" s="14"/>
      <c r="U492" s="13"/>
      <c r="V492" s="14"/>
      <c r="W492" s="13"/>
      <c r="X492" s="14"/>
      <c r="Y492" s="13"/>
      <c r="Z492" s="14"/>
      <c r="AA492" s="13"/>
      <c r="AB492" s="12">
        <f>E492+G492+I492+K492+M492+Q492+S492+O492+U492+W492+Y492+AA492</f>
        <v>171</v>
      </c>
      <c r="AC492" s="14"/>
      <c r="AD492" s="14">
        <f>D492+F492+AC492+H492+J492+L492+P492+R492+N492+T492+V492+X492+Z492</f>
        <v>14</v>
      </c>
      <c r="AE492" s="14">
        <v>3</v>
      </c>
    </row>
    <row r="493" spans="1:31" x14ac:dyDescent="0.3">
      <c r="A493" s="14" t="s">
        <v>117</v>
      </c>
      <c r="B493" s="14" t="s">
        <v>118</v>
      </c>
      <c r="C493" s="14" t="s">
        <v>118</v>
      </c>
      <c r="D493" s="14">
        <v>0</v>
      </c>
      <c r="E493" s="13">
        <v>0</v>
      </c>
      <c r="F493" s="14">
        <v>9</v>
      </c>
      <c r="G493" s="13">
        <v>105</v>
      </c>
      <c r="H493" s="14"/>
      <c r="I493" s="13"/>
      <c r="J493" s="14"/>
      <c r="K493" s="13"/>
      <c r="L493" s="14"/>
      <c r="M493" s="13"/>
      <c r="N493" s="14"/>
      <c r="O493" s="13"/>
      <c r="P493" s="14"/>
      <c r="Q493" s="13"/>
      <c r="R493" s="14"/>
      <c r="S493" s="13"/>
      <c r="T493" s="14"/>
      <c r="U493" s="13"/>
      <c r="V493" s="14"/>
      <c r="W493" s="13"/>
      <c r="X493" s="14"/>
      <c r="Y493" s="13"/>
      <c r="Z493" s="14"/>
      <c r="AA493" s="13"/>
      <c r="AB493" s="12">
        <f>E493+G493+I493+K493+M493+Q493+S493+O493+U493+W493+Y493+AA493</f>
        <v>105</v>
      </c>
      <c r="AC493" s="14"/>
      <c r="AD493" s="14">
        <f>D493+F493+AC493+H493+J493+L493+P493+R493+N493+T493+V493+X493+Z493</f>
        <v>9</v>
      </c>
      <c r="AE493" s="14">
        <v>2</v>
      </c>
    </row>
    <row r="494" spans="1:31" x14ac:dyDescent="0.3">
      <c r="A494" s="11" t="s">
        <v>470</v>
      </c>
      <c r="B494" s="11" t="s">
        <v>471</v>
      </c>
      <c r="C494" s="11" t="s">
        <v>472</v>
      </c>
      <c r="D494" s="11"/>
      <c r="E494" s="12"/>
      <c r="F494" s="11"/>
      <c r="G494" s="12"/>
      <c r="H494" s="11"/>
      <c r="I494" s="13"/>
      <c r="J494" s="11"/>
      <c r="K494" s="12"/>
      <c r="L494" s="11">
        <v>0</v>
      </c>
      <c r="M494" s="12">
        <v>0</v>
      </c>
      <c r="N494" s="11">
        <v>5</v>
      </c>
      <c r="O494" s="12">
        <v>27</v>
      </c>
      <c r="P494" s="11"/>
      <c r="Q494" s="12"/>
      <c r="R494" s="11"/>
      <c r="S494" s="12"/>
      <c r="T494" s="11"/>
      <c r="U494" s="12"/>
      <c r="V494" s="11"/>
      <c r="W494" s="12"/>
      <c r="X494" s="11"/>
      <c r="Y494" s="12"/>
      <c r="Z494" s="11"/>
      <c r="AA494" s="12"/>
      <c r="AB494" s="12">
        <f>E494+G494+I494+K494+M494+Q494+S494+O494+U494+W494+Y494+AA494</f>
        <v>27</v>
      </c>
      <c r="AC494" s="11"/>
      <c r="AD494" s="14">
        <f>D494+F494+AC494+H494+J494+L494+P494+R494+N494+T494+V494+X494+Z494</f>
        <v>5</v>
      </c>
      <c r="AE494" s="11">
        <v>2</v>
      </c>
    </row>
    <row r="495" spans="1:31" x14ac:dyDescent="0.3">
      <c r="A495" s="11" t="s">
        <v>463</v>
      </c>
      <c r="B495" s="11" t="s">
        <v>464</v>
      </c>
      <c r="C495" s="11" t="s">
        <v>465</v>
      </c>
      <c r="D495" s="11"/>
      <c r="E495" s="12"/>
      <c r="F495" s="11"/>
      <c r="G495" s="12"/>
      <c r="H495" s="11"/>
      <c r="I495" s="13"/>
      <c r="J495" s="11"/>
      <c r="K495" s="12"/>
      <c r="L495" s="11"/>
      <c r="M495" s="12"/>
      <c r="N495" s="11">
        <v>11</v>
      </c>
      <c r="O495" s="12">
        <v>108</v>
      </c>
      <c r="P495" s="11"/>
      <c r="Q495" s="12"/>
      <c r="R495" s="11"/>
      <c r="S495" s="12"/>
      <c r="T495" s="11"/>
      <c r="U495" s="12"/>
      <c r="V495" s="11"/>
      <c r="W495" s="12"/>
      <c r="X495" s="11"/>
      <c r="Y495" s="12"/>
      <c r="Z495" s="11"/>
      <c r="AA495" s="12"/>
      <c r="AB495" s="12">
        <f>E495+G495+I495+K495+M495+Q495+S495+O495+U495+W495+Y495+AA495</f>
        <v>108</v>
      </c>
      <c r="AC495" s="11"/>
      <c r="AD495" s="14">
        <f>D495+F495+AC495+H495+J495+L495+P495+R495+N495+T495+V495+X495+Z495</f>
        <v>11</v>
      </c>
      <c r="AE495" s="11">
        <v>1</v>
      </c>
    </row>
    <row r="496" spans="1:31" x14ac:dyDescent="0.3">
      <c r="A496" s="14" t="s">
        <v>324</v>
      </c>
      <c r="B496" s="14" t="s">
        <v>325</v>
      </c>
      <c r="C496" s="14" t="s">
        <v>325</v>
      </c>
      <c r="D496" s="14"/>
      <c r="E496" s="13"/>
      <c r="F496" s="14"/>
      <c r="G496" s="13"/>
      <c r="H496" s="14">
        <v>9</v>
      </c>
      <c r="I496" s="13">
        <v>105</v>
      </c>
      <c r="J496" s="14"/>
      <c r="K496" s="13"/>
      <c r="L496" s="14"/>
      <c r="M496" s="13"/>
      <c r="N496" s="14"/>
      <c r="O496" s="13"/>
      <c r="P496" s="14"/>
      <c r="Q496" s="13"/>
      <c r="R496" s="14"/>
      <c r="S496" s="13"/>
      <c r="T496" s="14"/>
      <c r="U496" s="13"/>
      <c r="V496" s="14"/>
      <c r="W496" s="13"/>
      <c r="X496" s="14"/>
      <c r="Y496" s="13"/>
      <c r="Z496" s="14"/>
      <c r="AA496" s="13"/>
      <c r="AB496" s="12">
        <f>E496+G496+I496+K496+M496+Q496+S496+O496+U496+W496+Y496+AA496</f>
        <v>105</v>
      </c>
      <c r="AC496" s="14"/>
      <c r="AD496" s="14">
        <f>D496+F496+AC496+H496+J496+L496+P496+R496+N496+T496+V496+X496+Z496</f>
        <v>9</v>
      </c>
      <c r="AE496" s="14">
        <v>1</v>
      </c>
    </row>
    <row r="497" spans="1:71" x14ac:dyDescent="0.3">
      <c r="A497" s="11" t="s">
        <v>520</v>
      </c>
      <c r="B497" s="11" t="s">
        <v>531</v>
      </c>
      <c r="C497" s="11" t="s">
        <v>522</v>
      </c>
      <c r="D497" s="11"/>
      <c r="E497" s="12"/>
      <c r="F497" s="11"/>
      <c r="G497" s="12"/>
      <c r="H497" s="11"/>
      <c r="I497" s="13"/>
      <c r="J497" s="11"/>
      <c r="K497" s="12"/>
      <c r="L497" s="11"/>
      <c r="M497" s="12"/>
      <c r="N497" s="11">
        <v>9</v>
      </c>
      <c r="O497" s="12">
        <v>81</v>
      </c>
      <c r="P497" s="11"/>
      <c r="Q497" s="12"/>
      <c r="R497" s="11"/>
      <c r="S497" s="12"/>
      <c r="T497" s="11"/>
      <c r="U497" s="12"/>
      <c r="V497" s="11"/>
      <c r="W497" s="12"/>
      <c r="X497" s="11"/>
      <c r="Y497" s="12"/>
      <c r="Z497" s="11"/>
      <c r="AA497" s="12"/>
      <c r="AB497" s="12">
        <f>E497+G497+I497+K497+M497+Q497+S497+O497+U497+W497+Y497+AA497</f>
        <v>81</v>
      </c>
      <c r="AC497" s="11"/>
      <c r="AD497" s="14">
        <f>D497+F497+AC497+H497+J497+L497+P497+R497+N497+T497+V497+X497+Z497</f>
        <v>9</v>
      </c>
      <c r="AE497" s="11">
        <v>1</v>
      </c>
    </row>
    <row r="498" spans="1:71" x14ac:dyDescent="0.3">
      <c r="A498" s="14" t="s">
        <v>266</v>
      </c>
      <c r="B498" s="14"/>
      <c r="C498" s="14" t="s">
        <v>264</v>
      </c>
      <c r="D498" s="14"/>
      <c r="E498" s="13"/>
      <c r="F498" s="14">
        <v>5</v>
      </c>
      <c r="G498" s="13">
        <v>42</v>
      </c>
      <c r="H498" s="14"/>
      <c r="I498" s="13"/>
      <c r="J498" s="14"/>
      <c r="K498" s="13"/>
      <c r="L498" s="14"/>
      <c r="M498" s="13"/>
      <c r="N498" s="14"/>
      <c r="O498" s="13"/>
      <c r="P498" s="14"/>
      <c r="Q498" s="13"/>
      <c r="R498" s="14"/>
      <c r="S498" s="13"/>
      <c r="T498" s="14"/>
      <c r="U498" s="13"/>
      <c r="V498" s="14"/>
      <c r="W498" s="13"/>
      <c r="X498" s="14"/>
      <c r="Y498" s="13"/>
      <c r="Z498" s="14"/>
      <c r="AA498" s="13"/>
      <c r="AB498" s="12">
        <f>E498+G498+I498+K498+M498+Q498+S498+O498+U498+W498+Y498+AA498</f>
        <v>42</v>
      </c>
      <c r="AC498" s="14"/>
      <c r="AD498" s="14">
        <f>D498+F498+AC498+H498+J498+L498+P498+R498+N498+T498+V498+X498+Z498</f>
        <v>5</v>
      </c>
      <c r="AE498" s="14">
        <v>1</v>
      </c>
    </row>
    <row r="499" spans="1:71" x14ac:dyDescent="0.3">
      <c r="A499" s="14" t="s">
        <v>326</v>
      </c>
      <c r="B499" s="14" t="s">
        <v>327</v>
      </c>
      <c r="C499" s="14" t="s">
        <v>297</v>
      </c>
      <c r="D499" s="14"/>
      <c r="E499" s="13"/>
      <c r="F499" s="14"/>
      <c r="G499" s="13"/>
      <c r="H499" s="14">
        <v>5</v>
      </c>
      <c r="I499" s="13">
        <v>42</v>
      </c>
      <c r="J499" s="14"/>
      <c r="K499" s="13"/>
      <c r="L499" s="14"/>
      <c r="M499" s="13"/>
      <c r="N499" s="14"/>
      <c r="O499" s="13"/>
      <c r="P499" s="14"/>
      <c r="Q499" s="13"/>
      <c r="R499" s="14"/>
      <c r="S499" s="13"/>
      <c r="T499" s="14"/>
      <c r="U499" s="13"/>
      <c r="V499" s="14"/>
      <c r="W499" s="13"/>
      <c r="X499" s="14"/>
      <c r="Y499" s="13"/>
      <c r="Z499" s="14"/>
      <c r="AA499" s="13"/>
      <c r="AB499" s="12">
        <f>E499+G499+I499+K499+M499+Q499+S499+O499+U499+W499+Y499+AA499</f>
        <v>42</v>
      </c>
      <c r="AC499" s="14"/>
      <c r="AD499" s="14">
        <f>D499+F499+AC499+H499+J499+L499+P499+R499+N499+T499+V499+X499+Z499</f>
        <v>5</v>
      </c>
      <c r="AE499" s="14">
        <v>1</v>
      </c>
    </row>
    <row r="500" spans="1:71" x14ac:dyDescent="0.3">
      <c r="A500" s="14" t="s">
        <v>469</v>
      </c>
      <c r="B500" s="14" t="s">
        <v>85</v>
      </c>
      <c r="C500" s="14" t="s">
        <v>85</v>
      </c>
      <c r="D500" s="14"/>
      <c r="E500" s="13"/>
      <c r="F500" s="14"/>
      <c r="G500" s="13"/>
      <c r="H500" s="14"/>
      <c r="I500" s="13"/>
      <c r="J500" s="14"/>
      <c r="K500" s="13"/>
      <c r="L500" s="14">
        <v>5</v>
      </c>
      <c r="M500" s="13">
        <v>72</v>
      </c>
      <c r="N500" s="14"/>
      <c r="O500" s="13"/>
      <c r="P500" s="14"/>
      <c r="Q500" s="13"/>
      <c r="R500" s="14"/>
      <c r="S500" s="13"/>
      <c r="T500" s="14"/>
      <c r="U500" s="13"/>
      <c r="V500" s="14"/>
      <c r="W500" s="13"/>
      <c r="X500" s="14"/>
      <c r="Y500" s="13"/>
      <c r="Z500" s="14"/>
      <c r="AA500" s="13"/>
      <c r="AB500" s="12">
        <f>E500+G500+I500+K500+M500+Q500+S500+O500+U500+W500+Y500+AA500</f>
        <v>72</v>
      </c>
      <c r="AC500" s="14"/>
      <c r="AD500" s="14">
        <f>D500+F500+AC500+H500+J500+L500+P500+R500+N500+T500+V500+X500+Z500</f>
        <v>5</v>
      </c>
      <c r="AE500" s="14">
        <v>1</v>
      </c>
    </row>
    <row r="501" spans="1:71" x14ac:dyDescent="0.3">
      <c r="A501" s="14" t="s">
        <v>267</v>
      </c>
      <c r="B501" s="14" t="s">
        <v>107</v>
      </c>
      <c r="C501" s="14" t="s">
        <v>107</v>
      </c>
      <c r="D501" s="14"/>
      <c r="E501" s="13"/>
      <c r="F501" s="14">
        <v>0</v>
      </c>
      <c r="G501" s="13">
        <v>0</v>
      </c>
      <c r="H501" s="14"/>
      <c r="I501" s="13"/>
      <c r="J501" s="14"/>
      <c r="K501" s="13"/>
      <c r="L501" s="14"/>
      <c r="M501" s="13"/>
      <c r="N501" s="14"/>
      <c r="O501" s="13"/>
      <c r="P501" s="14"/>
      <c r="Q501" s="13"/>
      <c r="R501" s="14"/>
      <c r="S501" s="13"/>
      <c r="T501" s="14"/>
      <c r="U501" s="13"/>
      <c r="V501" s="14"/>
      <c r="W501" s="13"/>
      <c r="X501" s="14"/>
      <c r="Y501" s="13"/>
      <c r="Z501" s="14"/>
      <c r="AA501" s="13"/>
      <c r="AB501" s="12">
        <f>E501+G501+I501+K501+M501+Q501+S501+O501+U501+W501+Y501+AA501</f>
        <v>0</v>
      </c>
      <c r="AC501" s="14"/>
      <c r="AD501" s="14">
        <f>D501+F501+AC501+H501+J501+L501+P501+R501+N501+T501+V501+X501+Z501</f>
        <v>0</v>
      </c>
      <c r="AE501" s="14">
        <v>1</v>
      </c>
    </row>
    <row r="502" spans="1:71" x14ac:dyDescent="0.3">
      <c r="A502" s="14" t="s">
        <v>328</v>
      </c>
      <c r="B502" s="14" t="s">
        <v>87</v>
      </c>
      <c r="C502" s="14" t="s">
        <v>329</v>
      </c>
      <c r="D502" s="14"/>
      <c r="E502" s="13"/>
      <c r="F502" s="14"/>
      <c r="G502" s="13"/>
      <c r="H502" s="14">
        <v>0</v>
      </c>
      <c r="I502" s="13">
        <v>0</v>
      </c>
      <c r="J502" s="14"/>
      <c r="K502" s="13"/>
      <c r="L502" s="14"/>
      <c r="M502" s="13"/>
      <c r="N502" s="14"/>
      <c r="O502" s="13"/>
      <c r="P502" s="14"/>
      <c r="Q502" s="13"/>
      <c r="R502" s="14"/>
      <c r="S502" s="13"/>
      <c r="T502" s="14"/>
      <c r="U502" s="13"/>
      <c r="V502" s="14"/>
      <c r="W502" s="13"/>
      <c r="X502" s="14"/>
      <c r="Y502" s="13"/>
      <c r="Z502" s="14"/>
      <c r="AA502" s="13"/>
      <c r="AB502" s="12">
        <f>E502+G502+I502+K502+M502+Q502+S502+O502+U502+W502+Y502+AA502</f>
        <v>0</v>
      </c>
      <c r="AC502" s="14"/>
      <c r="AD502" s="14">
        <f>D502+F502+AC502+H502+J502+L502+P502+R502+N502+T502+V502+X502+Z502</f>
        <v>0</v>
      </c>
      <c r="AE502" s="14">
        <v>1</v>
      </c>
    </row>
    <row r="503" spans="1:71" x14ac:dyDescent="0.3">
      <c r="A503" s="11" t="s">
        <v>532</v>
      </c>
      <c r="B503" s="11" t="s">
        <v>533</v>
      </c>
      <c r="C503" s="11" t="s">
        <v>534</v>
      </c>
      <c r="D503" s="11"/>
      <c r="E503" s="12"/>
      <c r="F503" s="11"/>
      <c r="G503" s="12"/>
      <c r="H503" s="11"/>
      <c r="I503" s="13"/>
      <c r="J503" s="11"/>
      <c r="K503" s="12"/>
      <c r="L503" s="11"/>
      <c r="M503" s="12"/>
      <c r="N503" s="11">
        <v>0</v>
      </c>
      <c r="O503" s="12">
        <v>0</v>
      </c>
      <c r="P503" s="11"/>
      <c r="Q503" s="12"/>
      <c r="R503" s="11"/>
      <c r="S503" s="12"/>
      <c r="T503" s="11"/>
      <c r="U503" s="12"/>
      <c r="V503" s="11"/>
      <c r="W503" s="12"/>
      <c r="X503" s="11"/>
      <c r="Y503" s="12"/>
      <c r="Z503" s="11"/>
      <c r="AA503" s="12"/>
      <c r="AB503" s="12">
        <f>E503+G503+I503+K503+M503+Q503+S503+O503+U503+W503+Y503+AA503</f>
        <v>0</v>
      </c>
      <c r="AC503" s="11"/>
      <c r="AD503" s="14">
        <f>D503+F503+AC503+H503+J503+L503+P503+R503+N503+T503+V503+X503+Z503</f>
        <v>0</v>
      </c>
      <c r="AE503" s="11">
        <v>1</v>
      </c>
    </row>
    <row r="504" spans="1:71" x14ac:dyDescent="0.3">
      <c r="A504" s="11" t="s">
        <v>455</v>
      </c>
      <c r="B504" s="11" t="s">
        <v>456</v>
      </c>
      <c r="C504" s="11" t="s">
        <v>456</v>
      </c>
      <c r="D504" s="11"/>
      <c r="E504" s="12"/>
      <c r="F504" s="11"/>
      <c r="G504" s="12"/>
      <c r="H504" s="11"/>
      <c r="I504" s="13"/>
      <c r="J504" s="11"/>
      <c r="K504" s="12"/>
      <c r="L504" s="11"/>
      <c r="M504" s="12"/>
      <c r="N504" s="11">
        <v>0</v>
      </c>
      <c r="O504" s="12">
        <v>0</v>
      </c>
      <c r="P504" s="11"/>
      <c r="Q504" s="12"/>
      <c r="R504" s="11"/>
      <c r="S504" s="12"/>
      <c r="T504" s="11"/>
      <c r="U504" s="12"/>
      <c r="V504" s="11"/>
      <c r="W504" s="12"/>
      <c r="X504" s="11"/>
      <c r="Y504" s="12"/>
      <c r="Z504" s="11"/>
      <c r="AA504" s="12"/>
      <c r="AB504" s="12">
        <f>E504+G504+I504+K504+M504+Q504+S504+O504+U504+W504+Y504+AA504</f>
        <v>0</v>
      </c>
      <c r="AC504" s="11"/>
      <c r="AD504" s="14">
        <f>D504+F504+AC504+H504+J504+L504+P504+R504+N504+T504+V504+X504+Z504</f>
        <v>0</v>
      </c>
      <c r="AE504" s="11">
        <v>1</v>
      </c>
    </row>
    <row r="505" spans="1:71" x14ac:dyDescent="0.3">
      <c r="A505" s="11"/>
      <c r="B505" s="11"/>
      <c r="C505" s="11"/>
      <c r="D505" s="11"/>
      <c r="E505" s="12"/>
      <c r="F505" s="11"/>
      <c r="G505" s="12"/>
      <c r="H505" s="11"/>
      <c r="I505" s="13"/>
      <c r="J505" s="11"/>
      <c r="K505" s="12"/>
      <c r="L505" s="11"/>
      <c r="M505" s="12"/>
      <c r="N505" s="11"/>
      <c r="O505" s="12"/>
      <c r="P505" s="11"/>
      <c r="Q505" s="12"/>
      <c r="R505" s="11"/>
      <c r="S505" s="12"/>
      <c r="T505" s="11"/>
      <c r="U505" s="12"/>
      <c r="V505" s="11"/>
      <c r="W505" s="12"/>
      <c r="X505" s="11"/>
      <c r="Y505" s="12"/>
      <c r="Z505" s="11"/>
      <c r="AA505" s="12"/>
      <c r="AB505" s="12">
        <f t="shared" ref="AB505" si="78">E505+G505+I505+K505+M505+Q505+S505+O505+U505+W505+Y505+AA505</f>
        <v>0</v>
      </c>
      <c r="AC505" s="11"/>
      <c r="AD505" s="14">
        <f t="shared" ref="AD505" si="79">D505+F505+AC505+H505+J505+L505+P505+R505+N505+T505+V505+X505+Z505</f>
        <v>0</v>
      </c>
      <c r="AE505" s="11"/>
    </row>
    <row r="506" spans="1:71" s="16" customFormat="1" x14ac:dyDescent="0.3">
      <c r="A506" s="39" t="s">
        <v>34</v>
      </c>
      <c r="B506" s="39"/>
      <c r="C506" s="39"/>
      <c r="D506" s="39"/>
      <c r="E506" s="40"/>
      <c r="F506" s="39"/>
      <c r="G506" s="40"/>
      <c r="H506" s="39"/>
      <c r="I506" s="40"/>
      <c r="J506" s="39"/>
      <c r="K506" s="40"/>
      <c r="L506" s="39"/>
      <c r="M506" s="40"/>
      <c r="N506" s="39"/>
      <c r="O506" s="40"/>
      <c r="P506" s="39"/>
      <c r="Q506" s="40"/>
      <c r="R506" s="39"/>
      <c r="S506" s="40"/>
      <c r="T506" s="39"/>
      <c r="U506" s="40"/>
      <c r="V506" s="39"/>
      <c r="W506" s="40"/>
      <c r="X506" s="39"/>
      <c r="Y506" s="40"/>
      <c r="Z506" s="39"/>
      <c r="AA506" s="40"/>
      <c r="AB506" s="36"/>
      <c r="AC506" s="39"/>
      <c r="AD506" s="35"/>
      <c r="AE506" s="39"/>
      <c r="BS506" s="15"/>
    </row>
    <row r="507" spans="1:71" s="16" customFormat="1" x14ac:dyDescent="0.3">
      <c r="A507" s="14" t="s">
        <v>235</v>
      </c>
      <c r="B507" s="14" t="s">
        <v>211</v>
      </c>
      <c r="C507" s="14" t="s">
        <v>211</v>
      </c>
      <c r="D507" s="14">
        <v>3</v>
      </c>
      <c r="E507" s="13">
        <v>44</v>
      </c>
      <c r="F507" s="14">
        <v>1</v>
      </c>
      <c r="G507" s="13">
        <v>70</v>
      </c>
      <c r="H507" s="14">
        <v>0</v>
      </c>
      <c r="I507" s="13">
        <v>0</v>
      </c>
      <c r="J507" s="14">
        <v>0</v>
      </c>
      <c r="K507" s="13">
        <v>0</v>
      </c>
      <c r="L507" s="14"/>
      <c r="M507" s="13"/>
      <c r="N507" s="14"/>
      <c r="O507" s="13"/>
      <c r="P507" s="14"/>
      <c r="Q507" s="13"/>
      <c r="R507" s="14"/>
      <c r="S507" s="13"/>
      <c r="T507" s="14"/>
      <c r="U507" s="13"/>
      <c r="V507" s="14"/>
      <c r="W507" s="13"/>
      <c r="X507" s="14"/>
      <c r="Y507" s="13"/>
      <c r="Z507" s="14"/>
      <c r="AA507" s="13"/>
      <c r="AB507" s="12">
        <f t="shared" ref="AB507:AB512" si="80">E507+G507+I507+K507+M507+Q507+S507+O507+U507+W507+Y507+AA507</f>
        <v>114</v>
      </c>
      <c r="AC507" s="14"/>
      <c r="AD507" s="14">
        <f t="shared" ref="AD507:AD512" si="81">D507+F507+AC507+H507+J507+L507+P507+R507+N507+T507+V507+X507+Z507</f>
        <v>4</v>
      </c>
      <c r="AE507" s="14">
        <v>4</v>
      </c>
    </row>
    <row r="508" spans="1:71" s="16" customFormat="1" x14ac:dyDescent="0.3">
      <c r="A508" s="14" t="s">
        <v>340</v>
      </c>
      <c r="B508" s="14" t="s">
        <v>341</v>
      </c>
      <c r="C508" s="14" t="s">
        <v>341</v>
      </c>
      <c r="D508" s="14"/>
      <c r="E508" s="13"/>
      <c r="F508" s="14"/>
      <c r="G508" s="13"/>
      <c r="H508" s="14">
        <v>5</v>
      </c>
      <c r="I508" s="13">
        <v>66</v>
      </c>
      <c r="J508" s="14">
        <v>5</v>
      </c>
      <c r="K508" s="13">
        <v>57</v>
      </c>
      <c r="L508" s="14"/>
      <c r="M508" s="13"/>
      <c r="N508" s="14"/>
      <c r="O508" s="13"/>
      <c r="P508" s="14"/>
      <c r="Q508" s="13"/>
      <c r="R508" s="14"/>
      <c r="S508" s="13"/>
      <c r="T508" s="14"/>
      <c r="U508" s="13"/>
      <c r="V508" s="14"/>
      <c r="W508" s="13"/>
      <c r="X508" s="14"/>
      <c r="Y508" s="13"/>
      <c r="Z508" s="14"/>
      <c r="AA508" s="13"/>
      <c r="AB508" s="12">
        <f t="shared" si="80"/>
        <v>123</v>
      </c>
      <c r="AC508" s="14"/>
      <c r="AD508" s="14">
        <f t="shared" si="81"/>
        <v>10</v>
      </c>
      <c r="AE508" s="14">
        <v>2</v>
      </c>
    </row>
    <row r="509" spans="1:71" s="16" customFormat="1" x14ac:dyDescent="0.3">
      <c r="A509" s="14" t="s">
        <v>382</v>
      </c>
      <c r="B509" s="14" t="s">
        <v>383</v>
      </c>
      <c r="C509" s="14" t="s">
        <v>383</v>
      </c>
      <c r="D509" s="14"/>
      <c r="E509" s="13"/>
      <c r="F509" s="14"/>
      <c r="G509" s="13"/>
      <c r="H509" s="14">
        <v>3</v>
      </c>
      <c r="I509" s="13">
        <v>44</v>
      </c>
      <c r="J509" s="14">
        <v>3</v>
      </c>
      <c r="K509" s="13">
        <v>38</v>
      </c>
      <c r="L509" s="14"/>
      <c r="M509" s="13"/>
      <c r="N509" s="14"/>
      <c r="O509" s="13"/>
      <c r="P509" s="14"/>
      <c r="Q509" s="13"/>
      <c r="R509" s="14"/>
      <c r="S509" s="13"/>
      <c r="T509" s="14"/>
      <c r="U509" s="13"/>
      <c r="V509" s="14"/>
      <c r="W509" s="13"/>
      <c r="X509" s="14"/>
      <c r="Y509" s="13"/>
      <c r="Z509" s="14"/>
      <c r="AA509" s="13"/>
      <c r="AB509" s="12">
        <f t="shared" si="80"/>
        <v>82</v>
      </c>
      <c r="AC509" s="14"/>
      <c r="AD509" s="14">
        <f t="shared" si="81"/>
        <v>6</v>
      </c>
      <c r="AE509" s="14">
        <v>2</v>
      </c>
    </row>
    <row r="510" spans="1:71" s="16" customFormat="1" x14ac:dyDescent="0.3">
      <c r="A510" s="14" t="s">
        <v>234</v>
      </c>
      <c r="B510" s="14" t="s">
        <v>228</v>
      </c>
      <c r="C510" s="14" t="s">
        <v>110</v>
      </c>
      <c r="D510" s="14">
        <v>5</v>
      </c>
      <c r="E510" s="13">
        <v>66</v>
      </c>
      <c r="F510" s="14"/>
      <c r="G510" s="13"/>
      <c r="H510" s="14"/>
      <c r="I510" s="13"/>
      <c r="J510" s="14"/>
      <c r="K510" s="13"/>
      <c r="L510" s="14"/>
      <c r="M510" s="13"/>
      <c r="N510" s="14"/>
      <c r="O510" s="13"/>
      <c r="P510" s="14"/>
      <c r="Q510" s="13"/>
      <c r="R510" s="14"/>
      <c r="S510" s="13"/>
      <c r="T510" s="14"/>
      <c r="U510" s="13"/>
      <c r="V510" s="14"/>
      <c r="W510" s="13"/>
      <c r="X510" s="14"/>
      <c r="Y510" s="13"/>
      <c r="Z510" s="14"/>
      <c r="AA510" s="13"/>
      <c r="AB510" s="12">
        <f t="shared" si="80"/>
        <v>66</v>
      </c>
      <c r="AC510" s="14"/>
      <c r="AD510" s="14">
        <f t="shared" si="81"/>
        <v>5</v>
      </c>
      <c r="AE510" s="14">
        <v>1</v>
      </c>
    </row>
    <row r="511" spans="1:71" s="16" customFormat="1" x14ac:dyDescent="0.3">
      <c r="A511" s="14" t="s">
        <v>139</v>
      </c>
      <c r="B511" s="14" t="s">
        <v>202</v>
      </c>
      <c r="C511" s="14" t="s">
        <v>140</v>
      </c>
      <c r="D511" s="14">
        <v>0</v>
      </c>
      <c r="E511" s="13">
        <v>0</v>
      </c>
      <c r="F511" s="14"/>
      <c r="G511" s="13"/>
      <c r="H511" s="14"/>
      <c r="I511" s="13"/>
      <c r="J511" s="14"/>
      <c r="K511" s="13"/>
      <c r="L511" s="14"/>
      <c r="M511" s="13"/>
      <c r="N511" s="14"/>
      <c r="O511" s="13"/>
      <c r="P511" s="14"/>
      <c r="Q511" s="13"/>
      <c r="R511" s="14"/>
      <c r="S511" s="13"/>
      <c r="T511" s="14"/>
      <c r="U511" s="13"/>
      <c r="V511" s="14"/>
      <c r="W511" s="13"/>
      <c r="X511" s="14"/>
      <c r="Y511" s="13"/>
      <c r="Z511" s="14"/>
      <c r="AA511" s="13"/>
      <c r="AB511" s="12">
        <f t="shared" si="80"/>
        <v>0</v>
      </c>
      <c r="AC511" s="14"/>
      <c r="AD511" s="14">
        <f t="shared" si="81"/>
        <v>0</v>
      </c>
      <c r="AE511" s="14">
        <v>1</v>
      </c>
    </row>
    <row r="512" spans="1:71" s="16" customFormat="1" x14ac:dyDescent="0.3">
      <c r="A512" s="14"/>
      <c r="B512" s="14"/>
      <c r="C512" s="14"/>
      <c r="D512" s="14"/>
      <c r="E512" s="13"/>
      <c r="F512" s="14"/>
      <c r="G512" s="13"/>
      <c r="H512" s="14"/>
      <c r="I512" s="13"/>
      <c r="J512" s="14"/>
      <c r="K512" s="13"/>
      <c r="L512" s="14"/>
      <c r="M512" s="13"/>
      <c r="N512" s="14"/>
      <c r="O512" s="13"/>
      <c r="P512" s="14"/>
      <c r="Q512" s="13"/>
      <c r="R512" s="14"/>
      <c r="S512" s="13"/>
      <c r="T512" s="14"/>
      <c r="U512" s="13"/>
      <c r="V512" s="14"/>
      <c r="W512" s="13"/>
      <c r="X512" s="14"/>
      <c r="Y512" s="13"/>
      <c r="Z512" s="14"/>
      <c r="AA512" s="13"/>
      <c r="AB512" s="12">
        <f t="shared" si="80"/>
        <v>0</v>
      </c>
      <c r="AC512" s="14"/>
      <c r="AD512" s="14">
        <f t="shared" si="81"/>
        <v>0</v>
      </c>
      <c r="AE512" s="14"/>
    </row>
    <row r="513" spans="1:71" s="16" customFormat="1" x14ac:dyDescent="0.3">
      <c r="A513" s="14"/>
      <c r="B513" s="14"/>
      <c r="C513" s="14"/>
      <c r="D513" s="14"/>
      <c r="E513" s="13"/>
      <c r="F513" s="14"/>
      <c r="G513" s="13"/>
      <c r="H513" s="14"/>
      <c r="I513" s="13"/>
      <c r="J513" s="14"/>
      <c r="K513" s="13"/>
      <c r="L513" s="14"/>
      <c r="M513" s="13"/>
      <c r="N513" s="14"/>
      <c r="O513" s="13"/>
      <c r="P513" s="14"/>
      <c r="Q513" s="13"/>
      <c r="R513" s="14"/>
      <c r="S513" s="13"/>
      <c r="T513" s="14"/>
      <c r="U513" s="13"/>
      <c r="V513" s="14"/>
      <c r="W513" s="13"/>
      <c r="X513" s="14"/>
      <c r="Y513" s="13"/>
      <c r="Z513" s="14"/>
      <c r="AA513" s="13"/>
      <c r="AB513" s="12">
        <f t="shared" ref="AB513:AB514" si="82">E513+G513+I513+K513+M513+Q513+S513+O513+U513+W513+Y513+AA513</f>
        <v>0</v>
      </c>
      <c r="AC513" s="14"/>
      <c r="AD513" s="14">
        <f t="shared" ref="AD513:AD514" si="83">D513+F513+AC513+H513+J513+L513+P513+R513+N513+T513+V513+X513+Z513</f>
        <v>0</v>
      </c>
      <c r="AE513" s="14"/>
    </row>
    <row r="514" spans="1:71" s="16" customFormat="1" x14ac:dyDescent="0.3">
      <c r="A514" s="14"/>
      <c r="B514" s="14"/>
      <c r="C514" s="14"/>
      <c r="D514" s="14"/>
      <c r="E514" s="13"/>
      <c r="F514" s="14"/>
      <c r="G514" s="13"/>
      <c r="H514" s="14"/>
      <c r="I514" s="13"/>
      <c r="J514" s="14"/>
      <c r="K514" s="13"/>
      <c r="L514" s="14"/>
      <c r="M514" s="13"/>
      <c r="N514" s="14"/>
      <c r="O514" s="13"/>
      <c r="P514" s="14"/>
      <c r="Q514" s="13"/>
      <c r="R514" s="14"/>
      <c r="S514" s="13"/>
      <c r="T514" s="14"/>
      <c r="U514" s="13"/>
      <c r="V514" s="14"/>
      <c r="W514" s="13"/>
      <c r="X514" s="14"/>
      <c r="Y514" s="13"/>
      <c r="Z514" s="14"/>
      <c r="AA514" s="13"/>
      <c r="AB514" s="12">
        <f t="shared" si="82"/>
        <v>0</v>
      </c>
      <c r="AC514" s="14"/>
      <c r="AD514" s="14">
        <f t="shared" si="83"/>
        <v>0</v>
      </c>
      <c r="AE514" s="14"/>
    </row>
    <row r="515" spans="1:71" s="16" customFormat="1" x14ac:dyDescent="0.3">
      <c r="A515" s="39" t="s">
        <v>63</v>
      </c>
      <c r="B515" s="39"/>
      <c r="C515" s="39"/>
      <c r="D515" s="39"/>
      <c r="E515" s="40"/>
      <c r="F515" s="39"/>
      <c r="G515" s="40"/>
      <c r="H515" s="39"/>
      <c r="I515" s="40"/>
      <c r="J515" s="39"/>
      <c r="K515" s="40"/>
      <c r="L515" s="39"/>
      <c r="M515" s="40"/>
      <c r="N515" s="39"/>
      <c r="O515" s="40"/>
      <c r="P515" s="39"/>
      <c r="Q515" s="40"/>
      <c r="R515" s="39"/>
      <c r="S515" s="40"/>
      <c r="T515" s="39"/>
      <c r="U515" s="40"/>
      <c r="V515" s="39"/>
      <c r="W515" s="40"/>
      <c r="X515" s="39"/>
      <c r="Y515" s="40"/>
      <c r="Z515" s="39"/>
      <c r="AA515" s="40"/>
      <c r="AB515" s="36"/>
      <c r="AC515" s="39"/>
      <c r="AD515" s="35"/>
      <c r="AE515" s="39"/>
      <c r="BS515" s="15"/>
    </row>
    <row r="516" spans="1:71" x14ac:dyDescent="0.3">
      <c r="A516" s="14" t="s">
        <v>238</v>
      </c>
      <c r="B516" s="14" t="s">
        <v>239</v>
      </c>
      <c r="C516" s="14" t="s">
        <v>240</v>
      </c>
      <c r="D516" s="14">
        <v>3</v>
      </c>
      <c r="E516" s="13">
        <v>44</v>
      </c>
      <c r="F516" s="14">
        <v>0</v>
      </c>
      <c r="G516" s="13">
        <v>0</v>
      </c>
      <c r="H516" s="14">
        <v>7</v>
      </c>
      <c r="I516" s="13">
        <v>45</v>
      </c>
      <c r="J516" s="14">
        <v>0</v>
      </c>
      <c r="K516" s="13">
        <v>0</v>
      </c>
      <c r="L516" s="14">
        <v>3</v>
      </c>
      <c r="M516" s="13">
        <v>44</v>
      </c>
      <c r="N516" s="14"/>
      <c r="O516" s="13"/>
      <c r="P516" s="14"/>
      <c r="Q516" s="13"/>
      <c r="R516" s="14"/>
      <c r="S516" s="13"/>
      <c r="T516" s="14"/>
      <c r="U516" s="13"/>
      <c r="V516" s="14"/>
      <c r="W516" s="13"/>
      <c r="X516" s="14"/>
      <c r="Y516" s="13"/>
      <c r="Z516" s="14"/>
      <c r="AA516" s="13"/>
      <c r="AB516" s="12">
        <f t="shared" ref="AB516:AB522" si="84">E516+G516+I516+K516+M516+Q516+S516+O516+U516+W516+Y516+AA516</f>
        <v>133</v>
      </c>
      <c r="AC516" s="14"/>
      <c r="AD516" s="14">
        <f t="shared" ref="AD516:AD522" si="85">D516+F516+AC516+H516+J516+L516+P516+R516+N516+T516+V516+X516+Z516</f>
        <v>13</v>
      </c>
      <c r="AE516" s="14">
        <v>5</v>
      </c>
    </row>
    <row r="517" spans="1:71" x14ac:dyDescent="0.3">
      <c r="A517" s="14" t="s">
        <v>236</v>
      </c>
      <c r="B517" s="14" t="s">
        <v>237</v>
      </c>
      <c r="C517" s="14" t="s">
        <v>237</v>
      </c>
      <c r="D517" s="14">
        <v>5</v>
      </c>
      <c r="E517" s="13">
        <v>66</v>
      </c>
      <c r="F517" s="14"/>
      <c r="G517" s="13"/>
      <c r="H517" s="14">
        <v>0</v>
      </c>
      <c r="I517" s="13">
        <v>0</v>
      </c>
      <c r="J517" s="14">
        <v>0</v>
      </c>
      <c r="K517" s="13">
        <v>0</v>
      </c>
      <c r="L517" s="14">
        <v>0</v>
      </c>
      <c r="M517" s="13">
        <v>0</v>
      </c>
      <c r="N517" s="14"/>
      <c r="O517" s="13"/>
      <c r="P517" s="14"/>
      <c r="Q517" s="13"/>
      <c r="R517" s="14"/>
      <c r="S517" s="13"/>
      <c r="T517" s="14"/>
      <c r="U517" s="13"/>
      <c r="V517" s="14"/>
      <c r="W517" s="13"/>
      <c r="X517" s="14"/>
      <c r="Y517" s="13"/>
      <c r="Z517" s="14"/>
      <c r="AA517" s="13"/>
      <c r="AB517" s="12">
        <f t="shared" si="84"/>
        <v>66</v>
      </c>
      <c r="AC517" s="14"/>
      <c r="AD517" s="14">
        <f t="shared" si="85"/>
        <v>5</v>
      </c>
      <c r="AE517" s="14">
        <v>4</v>
      </c>
    </row>
    <row r="518" spans="1:71" x14ac:dyDescent="0.3">
      <c r="A518" s="11" t="s">
        <v>275</v>
      </c>
      <c r="B518" s="11" t="s">
        <v>276</v>
      </c>
      <c r="C518" s="11" t="s">
        <v>277</v>
      </c>
      <c r="D518" s="11"/>
      <c r="E518" s="12"/>
      <c r="F518" s="11"/>
      <c r="G518" s="12"/>
      <c r="H518" s="11">
        <v>9</v>
      </c>
      <c r="I518" s="13">
        <v>75</v>
      </c>
      <c r="J518" s="11">
        <v>7</v>
      </c>
      <c r="K518" s="12">
        <v>48</v>
      </c>
      <c r="L518" s="11"/>
      <c r="M518" s="12"/>
      <c r="N518" s="11"/>
      <c r="O518" s="12"/>
      <c r="P518" s="11"/>
      <c r="Q518" s="12"/>
      <c r="R518" s="11"/>
      <c r="S518" s="12"/>
      <c r="T518" s="11"/>
      <c r="U518" s="12"/>
      <c r="V518" s="11"/>
      <c r="W518" s="12"/>
      <c r="X518" s="11"/>
      <c r="Y518" s="12"/>
      <c r="Z518" s="11"/>
      <c r="AA518" s="12"/>
      <c r="AB518" s="12">
        <f t="shared" si="84"/>
        <v>123</v>
      </c>
      <c r="AC518" s="11"/>
      <c r="AD518" s="14">
        <f t="shared" si="85"/>
        <v>16</v>
      </c>
      <c r="AE518" s="11">
        <v>2</v>
      </c>
    </row>
    <row r="519" spans="1:71" x14ac:dyDescent="0.3">
      <c r="A519" s="14" t="s">
        <v>384</v>
      </c>
      <c r="B519" s="14" t="s">
        <v>385</v>
      </c>
      <c r="C519" s="14" t="s">
        <v>385</v>
      </c>
      <c r="D519" s="14"/>
      <c r="E519" s="13"/>
      <c r="F519" s="14"/>
      <c r="G519" s="13"/>
      <c r="H519" s="14">
        <v>0</v>
      </c>
      <c r="I519" s="13">
        <v>0</v>
      </c>
      <c r="J519" s="14">
        <v>5</v>
      </c>
      <c r="K519" s="13">
        <v>32</v>
      </c>
      <c r="L519" s="14"/>
      <c r="M519" s="13"/>
      <c r="N519" s="14"/>
      <c r="O519" s="13"/>
      <c r="P519" s="14"/>
      <c r="Q519" s="13"/>
      <c r="R519" s="14"/>
      <c r="S519" s="13"/>
      <c r="T519" s="14"/>
      <c r="U519" s="13"/>
      <c r="V519" s="14"/>
      <c r="W519" s="13"/>
      <c r="X519" s="14"/>
      <c r="Y519" s="13"/>
      <c r="Z519" s="14"/>
      <c r="AA519" s="13"/>
      <c r="AB519" s="12">
        <f t="shared" si="84"/>
        <v>32</v>
      </c>
      <c r="AC519" s="14"/>
      <c r="AD519" s="14">
        <f t="shared" si="85"/>
        <v>5</v>
      </c>
      <c r="AE519" s="14">
        <v>2</v>
      </c>
    </row>
    <row r="520" spans="1:71" x14ac:dyDescent="0.3">
      <c r="A520" s="11" t="s">
        <v>241</v>
      </c>
      <c r="B520" s="11" t="s">
        <v>156</v>
      </c>
      <c r="C520" s="11" t="s">
        <v>156</v>
      </c>
      <c r="D520" s="11">
        <v>0</v>
      </c>
      <c r="E520" s="12">
        <v>0</v>
      </c>
      <c r="F520" s="11">
        <v>3</v>
      </c>
      <c r="G520" s="12">
        <v>90</v>
      </c>
      <c r="H520" s="11"/>
      <c r="I520" s="13"/>
      <c r="J520" s="11"/>
      <c r="K520" s="12"/>
      <c r="L520" s="11"/>
      <c r="M520" s="12"/>
      <c r="N520" s="11"/>
      <c r="O520" s="12"/>
      <c r="P520" s="11"/>
      <c r="Q520" s="12"/>
      <c r="R520" s="11"/>
      <c r="S520" s="12"/>
      <c r="T520" s="11"/>
      <c r="U520" s="12"/>
      <c r="V520" s="11"/>
      <c r="W520" s="12"/>
      <c r="X520" s="11"/>
      <c r="Y520" s="12"/>
      <c r="Z520" s="11"/>
      <c r="AA520" s="12"/>
      <c r="AB520" s="12">
        <f t="shared" si="84"/>
        <v>90</v>
      </c>
      <c r="AC520" s="11"/>
      <c r="AD520" s="14">
        <f t="shared" si="85"/>
        <v>3</v>
      </c>
      <c r="AE520" s="11">
        <v>2</v>
      </c>
    </row>
    <row r="521" spans="1:71" x14ac:dyDescent="0.3">
      <c r="A521" s="11" t="s">
        <v>371</v>
      </c>
      <c r="B521" s="11" t="s">
        <v>372</v>
      </c>
      <c r="C521" s="11" t="s">
        <v>372</v>
      </c>
      <c r="D521" s="11"/>
      <c r="E521" s="12"/>
      <c r="F521" s="11"/>
      <c r="G521" s="12"/>
      <c r="H521" s="11">
        <v>5</v>
      </c>
      <c r="I521" s="13">
        <v>30</v>
      </c>
      <c r="J521" s="11"/>
      <c r="K521" s="12"/>
      <c r="L521" s="11"/>
      <c r="M521" s="12"/>
      <c r="N521" s="11"/>
      <c r="O521" s="12"/>
      <c r="P521" s="11"/>
      <c r="Q521" s="12"/>
      <c r="R521" s="11"/>
      <c r="S521" s="12"/>
      <c r="T521" s="11"/>
      <c r="U521" s="12"/>
      <c r="V521" s="11"/>
      <c r="W521" s="12"/>
      <c r="X521" s="11"/>
      <c r="Y521" s="12"/>
      <c r="Z521" s="11"/>
      <c r="AA521" s="12"/>
      <c r="AB521" s="12">
        <f t="shared" si="84"/>
        <v>30</v>
      </c>
      <c r="AC521" s="11"/>
      <c r="AD521" s="14">
        <f t="shared" si="85"/>
        <v>5</v>
      </c>
      <c r="AE521" s="11">
        <v>1</v>
      </c>
    </row>
    <row r="522" spans="1:71" x14ac:dyDescent="0.3">
      <c r="A522" s="14" t="s">
        <v>526</v>
      </c>
      <c r="B522" s="14" t="s">
        <v>527</v>
      </c>
      <c r="C522" s="14" t="s">
        <v>527</v>
      </c>
      <c r="D522" s="14"/>
      <c r="E522" s="13"/>
      <c r="F522" s="14"/>
      <c r="G522" s="13"/>
      <c r="H522" s="14"/>
      <c r="I522" s="13"/>
      <c r="J522" s="14"/>
      <c r="K522" s="13"/>
      <c r="L522" s="14">
        <v>5</v>
      </c>
      <c r="M522" s="13">
        <v>66</v>
      </c>
      <c r="N522" s="14"/>
      <c r="O522" s="13"/>
      <c r="P522" s="14"/>
      <c r="Q522" s="13"/>
      <c r="R522" s="14"/>
      <c r="S522" s="13"/>
      <c r="T522" s="14"/>
      <c r="U522" s="13"/>
      <c r="V522" s="14"/>
      <c r="W522" s="13"/>
      <c r="X522" s="14"/>
      <c r="Y522" s="13"/>
      <c r="Z522" s="14"/>
      <c r="AA522" s="13"/>
      <c r="AB522" s="12">
        <f t="shared" si="84"/>
        <v>66</v>
      </c>
      <c r="AC522" s="14"/>
      <c r="AD522" s="14">
        <f t="shared" si="85"/>
        <v>5</v>
      </c>
      <c r="AE522" s="14">
        <v>1</v>
      </c>
    </row>
    <row r="523" spans="1:71" x14ac:dyDescent="0.3">
      <c r="A523" s="14"/>
      <c r="B523" s="14"/>
      <c r="C523" s="14"/>
      <c r="D523" s="14"/>
      <c r="E523" s="13"/>
      <c r="F523" s="14"/>
      <c r="G523" s="13"/>
      <c r="H523" s="14"/>
      <c r="I523" s="13"/>
      <c r="J523" s="14"/>
      <c r="K523" s="13"/>
      <c r="L523" s="14"/>
      <c r="M523" s="13"/>
      <c r="N523" s="14"/>
      <c r="O523" s="13"/>
      <c r="P523" s="14"/>
      <c r="Q523" s="13"/>
      <c r="R523" s="14"/>
      <c r="S523" s="13"/>
      <c r="T523" s="14"/>
      <c r="U523" s="13"/>
      <c r="V523" s="14"/>
      <c r="W523" s="13"/>
      <c r="X523" s="14"/>
      <c r="Y523" s="13"/>
      <c r="Z523" s="14"/>
      <c r="AA523" s="13"/>
      <c r="AB523" s="12">
        <f t="shared" ref="AB523:AB525" si="86">E523+G523+I523+K523+M523+Q523+S523+O523+U523+W523+Y523+AA523</f>
        <v>0</v>
      </c>
      <c r="AC523" s="14"/>
      <c r="AD523" s="14">
        <f t="shared" ref="AD523:AD525" si="87">D523+F523+AC523+H523+J523+L523+P523+R523+N523+T523+V523+X523+Z523</f>
        <v>0</v>
      </c>
      <c r="AE523" s="14"/>
    </row>
    <row r="524" spans="1:71" x14ac:dyDescent="0.3">
      <c r="A524" s="14"/>
      <c r="B524" s="14"/>
      <c r="C524" s="14"/>
      <c r="D524" s="14"/>
      <c r="E524" s="13"/>
      <c r="F524" s="14"/>
      <c r="G524" s="13"/>
      <c r="H524" s="14"/>
      <c r="I524" s="13"/>
      <c r="J524" s="14"/>
      <c r="K524" s="13"/>
      <c r="L524" s="14"/>
      <c r="M524" s="13"/>
      <c r="N524" s="14"/>
      <c r="O524" s="13"/>
      <c r="P524" s="14"/>
      <c r="Q524" s="13"/>
      <c r="R524" s="14"/>
      <c r="S524" s="13"/>
      <c r="T524" s="14"/>
      <c r="U524" s="13"/>
      <c r="V524" s="14"/>
      <c r="W524" s="13"/>
      <c r="X524" s="14"/>
      <c r="Y524" s="13"/>
      <c r="Z524" s="14"/>
      <c r="AA524" s="13"/>
      <c r="AB524" s="12">
        <f t="shared" si="86"/>
        <v>0</v>
      </c>
      <c r="AC524" s="14"/>
      <c r="AD524" s="14">
        <f t="shared" si="87"/>
        <v>0</v>
      </c>
      <c r="AE524" s="14"/>
    </row>
    <row r="525" spans="1:71" x14ac:dyDescent="0.3">
      <c r="A525" s="11"/>
      <c r="B525" s="11"/>
      <c r="C525" s="11"/>
      <c r="D525" s="11"/>
      <c r="E525" s="12"/>
      <c r="F525" s="11"/>
      <c r="G525" s="12"/>
      <c r="H525" s="11"/>
      <c r="I525" s="13"/>
      <c r="J525" s="11"/>
      <c r="K525" s="12"/>
      <c r="L525" s="11"/>
      <c r="M525" s="12"/>
      <c r="N525" s="11"/>
      <c r="O525" s="12"/>
      <c r="P525" s="11"/>
      <c r="Q525" s="12"/>
      <c r="R525" s="11"/>
      <c r="S525" s="12"/>
      <c r="T525" s="11"/>
      <c r="U525" s="12"/>
      <c r="V525" s="11"/>
      <c r="W525" s="12"/>
      <c r="X525" s="11"/>
      <c r="Y525" s="12"/>
      <c r="Z525" s="11"/>
      <c r="AA525" s="12"/>
      <c r="AB525" s="12">
        <f t="shared" si="86"/>
        <v>0</v>
      </c>
      <c r="AC525" s="11"/>
      <c r="AD525" s="14">
        <f t="shared" si="87"/>
        <v>0</v>
      </c>
      <c r="AE525" s="11"/>
    </row>
  </sheetData>
  <sortState xmlns:xlrd2="http://schemas.microsoft.com/office/spreadsheetml/2017/richdata2" ref="A452:AE471">
    <sortCondition descending="1" ref="AE452:AE471"/>
    <sortCondition descending="1" ref="AD452:AD471"/>
  </sortState>
  <printOptions gridLines="1"/>
  <pageMargins left="0.2" right="0.2" top="0.75" bottom="0.25" header="0.3" footer="0.3"/>
  <pageSetup scale="64" fitToHeight="0" orientation="landscape" r:id="rId1"/>
  <headerFooter>
    <oddHeader xml:space="preserve">&amp;C&amp;"-,Bold"&amp;10
PANHANDLE REINED COWHORSE ASSOCIATION
2020 YEAR END STANDING </oddHeader>
    <oddFooter>&amp;C&amp;10&amp;KFF0000**You Must Show In 3 Shows To Qualify For Year End Awards**</oddFooter>
  </headerFooter>
  <rowBreaks count="7" manualBreakCount="7">
    <brk id="102" max="47" man="1"/>
    <brk id="212" max="47" man="1"/>
    <brk id="266" max="47" man="1"/>
    <brk id="310" max="47" man="1"/>
    <brk id="346" max="47" man="1"/>
    <brk id="415" max="47" man="1"/>
    <brk id="44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Standings</vt:lpstr>
      <vt:lpstr>'2021 Standings'!Print_Area</vt:lpstr>
      <vt:lpstr>'2021 Standings'!Print_Titles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campbell</dc:creator>
  <cp:lastModifiedBy>Maegan Hillhouse</cp:lastModifiedBy>
  <cp:lastPrinted>2022-03-25T15:28:08Z</cp:lastPrinted>
  <dcterms:created xsi:type="dcterms:W3CDTF">2020-07-30T17:10:01Z</dcterms:created>
  <dcterms:modified xsi:type="dcterms:W3CDTF">2022-07-22T20:25:53Z</dcterms:modified>
</cp:coreProperties>
</file>